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05" windowWidth="15480" windowHeight="8220" firstSheet="1" activeTab="5"/>
  </bookViews>
  <sheets>
    <sheet name="TỔ BẢO VỆ T1" sheetId="23" r:id="rId1"/>
    <sheet name="TỔ BẢO VỆ T2" sheetId="24" r:id="rId2"/>
    <sheet name="TỔ BẢO VỆ T3" sheetId="25" r:id="rId3"/>
    <sheet name="TỔ BẢO VỆ T4" sheetId="26" r:id="rId4"/>
    <sheet name="TỔ BẢO VỆ T5 " sheetId="27" r:id="rId5"/>
    <sheet name="TỔ BẢO VỆ T7" sheetId="28" r:id="rId6"/>
  </sheets>
  <calcPr calcId="144525"/>
</workbook>
</file>

<file path=xl/calcChain.xml><?xml version="1.0" encoding="utf-8"?>
<calcChain xmlns="http://schemas.openxmlformats.org/spreadsheetml/2006/main">
  <c r="AD5" i="28" l="1"/>
  <c r="W5" i="28"/>
  <c r="N5" i="28"/>
  <c r="O5" i="28"/>
  <c r="P5" i="28"/>
  <c r="I5" i="28"/>
  <c r="AI16" i="28" l="1"/>
  <c r="AI17" i="28"/>
  <c r="AI15" i="28" l="1"/>
  <c r="AI14" i="28"/>
  <c r="AI13" i="28"/>
  <c r="AI12" i="28"/>
  <c r="AI11" i="28"/>
  <c r="AI10" i="28"/>
  <c r="AI9" i="28"/>
  <c r="AI8" i="28"/>
  <c r="AI7" i="28"/>
  <c r="AH5" i="28"/>
  <c r="AG5" i="28"/>
  <c r="AF5" i="28"/>
  <c r="AE5" i="28"/>
  <c r="AC5" i="28"/>
  <c r="AB5" i="28"/>
  <c r="AA5" i="28"/>
  <c r="Z5" i="28"/>
  <c r="Y5" i="28"/>
  <c r="X5" i="28"/>
  <c r="V5" i="28"/>
  <c r="U5" i="28"/>
  <c r="T5" i="28"/>
  <c r="S5" i="28"/>
  <c r="R5" i="28"/>
  <c r="Q5" i="28"/>
  <c r="M5" i="28"/>
  <c r="L5" i="28"/>
  <c r="K5" i="28"/>
  <c r="J5" i="28"/>
  <c r="H5" i="28"/>
  <c r="G5" i="28"/>
  <c r="F5" i="28"/>
  <c r="E5" i="28"/>
  <c r="D5" i="28"/>
  <c r="AL5" i="28" l="1"/>
  <c r="AI15" i="27"/>
  <c r="AI14" i="27"/>
  <c r="AJ14" i="27" s="1"/>
  <c r="AI13" i="27"/>
  <c r="AJ13" i="27" s="1"/>
  <c r="AI12" i="27"/>
  <c r="AJ12" i="27" s="1"/>
  <c r="AI11" i="27"/>
  <c r="AJ11" i="27" s="1"/>
  <c r="AI10" i="27"/>
  <c r="AJ10" i="27" s="1"/>
  <c r="AI9" i="27"/>
  <c r="AJ9" i="27" s="1"/>
  <c r="AI8" i="27"/>
  <c r="AI7" i="27"/>
  <c r="AJ7" i="27" s="1"/>
  <c r="AH5" i="27"/>
  <c r="AG5" i="27"/>
  <c r="AF5" i="27"/>
  <c r="AE5" i="27"/>
  <c r="AD5" i="27"/>
  <c r="AC5" i="27"/>
  <c r="AB5" i="27"/>
  <c r="AA5" i="27"/>
  <c r="Z5" i="27"/>
  <c r="Y5" i="27"/>
  <c r="X5" i="27"/>
  <c r="W5" i="27"/>
  <c r="V5" i="27"/>
  <c r="U5" i="27"/>
  <c r="T5" i="27"/>
  <c r="S5" i="27"/>
  <c r="R5" i="27"/>
  <c r="Q5" i="27"/>
  <c r="P5" i="27"/>
  <c r="O5" i="27"/>
  <c r="N5" i="27"/>
  <c r="M5" i="27"/>
  <c r="L5" i="27"/>
  <c r="K5" i="27"/>
  <c r="J5" i="27"/>
  <c r="I5" i="27"/>
  <c r="H5" i="27"/>
  <c r="G5" i="27"/>
  <c r="F5" i="27"/>
  <c r="E5" i="27"/>
  <c r="D5" i="27"/>
  <c r="AL5" i="27" l="1"/>
  <c r="AI16" i="26"/>
  <c r="AJ16" i="26" s="1"/>
  <c r="AI15" i="26"/>
  <c r="AJ15" i="26" s="1"/>
  <c r="AI14" i="26"/>
  <c r="AJ14" i="26" s="1"/>
  <c r="AI13" i="26"/>
  <c r="AJ13" i="26" s="1"/>
  <c r="AI12" i="26"/>
  <c r="AJ12" i="26" s="1"/>
  <c r="AI11" i="26"/>
  <c r="AJ11" i="26" s="1"/>
  <c r="AI10" i="26"/>
  <c r="AJ10" i="26" s="1"/>
  <c r="AI9" i="26"/>
  <c r="AJ9" i="26" s="1"/>
  <c r="AI8" i="26"/>
  <c r="AJ8" i="26" s="1"/>
  <c r="AI7" i="26"/>
  <c r="AJ7" i="26" s="1"/>
  <c r="AH5" i="26"/>
  <c r="AH6" i="26" s="1"/>
  <c r="AG5" i="26"/>
  <c r="AG6" i="26" s="1"/>
  <c r="AF5" i="26"/>
  <c r="AF6" i="26" s="1"/>
  <c r="AE5" i="26"/>
  <c r="AE6" i="26" s="1"/>
  <c r="AD5" i="26"/>
  <c r="AD6" i="26" s="1"/>
  <c r="AC5" i="26"/>
  <c r="AC6" i="26" s="1"/>
  <c r="AB5" i="26"/>
  <c r="AB6" i="26" s="1"/>
  <c r="AA5" i="26"/>
  <c r="AA6" i="26" s="1"/>
  <c r="Z5" i="26"/>
  <c r="Z6" i="26" s="1"/>
  <c r="Y5" i="26"/>
  <c r="Y6" i="26" s="1"/>
  <c r="X5" i="26"/>
  <c r="X6" i="26" s="1"/>
  <c r="W5" i="26"/>
  <c r="W6" i="26" s="1"/>
  <c r="V5" i="26"/>
  <c r="V6" i="26" s="1"/>
  <c r="U5" i="26"/>
  <c r="U6" i="26" s="1"/>
  <c r="T5" i="26"/>
  <c r="T6" i="26" s="1"/>
  <c r="S5" i="26"/>
  <c r="S6" i="26" s="1"/>
  <c r="R5" i="26"/>
  <c r="R6" i="26" s="1"/>
  <c r="Q5" i="26"/>
  <c r="Q6" i="26" s="1"/>
  <c r="P5" i="26"/>
  <c r="P6" i="26" s="1"/>
  <c r="O5" i="26"/>
  <c r="O6" i="26" s="1"/>
  <c r="N5" i="26"/>
  <c r="N6" i="26" s="1"/>
  <c r="M5" i="26"/>
  <c r="M6" i="26" s="1"/>
  <c r="L5" i="26"/>
  <c r="L6" i="26" s="1"/>
  <c r="K5" i="26"/>
  <c r="K6" i="26" s="1"/>
  <c r="J5" i="26"/>
  <c r="J6" i="26" s="1"/>
  <c r="I5" i="26"/>
  <c r="I6" i="26" s="1"/>
  <c r="H5" i="26"/>
  <c r="H6" i="26" s="1"/>
  <c r="G5" i="26"/>
  <c r="G6" i="26" s="1"/>
  <c r="F5" i="26"/>
  <c r="F6" i="26" s="1"/>
  <c r="E5" i="26"/>
  <c r="E6" i="26" s="1"/>
  <c r="D5" i="26"/>
  <c r="D6" i="26" s="1"/>
  <c r="AL5" i="26" l="1"/>
  <c r="AI16" i="25"/>
  <c r="AJ16" i="25" s="1"/>
  <c r="AI15" i="25"/>
  <c r="AJ15" i="25" s="1"/>
  <c r="AI14" i="25"/>
  <c r="AJ14" i="25" s="1"/>
  <c r="AI13" i="25"/>
  <c r="AJ13" i="25" s="1"/>
  <c r="AI12" i="25"/>
  <c r="AJ12" i="25" s="1"/>
  <c r="AI11" i="25"/>
  <c r="AJ11" i="25" s="1"/>
  <c r="AI10" i="25"/>
  <c r="AJ10" i="25" s="1"/>
  <c r="AI9" i="25"/>
  <c r="AJ9" i="25" s="1"/>
  <c r="AI8" i="25"/>
  <c r="AJ8" i="25" s="1"/>
  <c r="AI7" i="25"/>
  <c r="AJ7" i="25" s="1"/>
  <c r="AH5" i="25"/>
  <c r="AH6" i="25" s="1"/>
  <c r="AG5" i="25"/>
  <c r="AG6" i="25" s="1"/>
  <c r="AF5" i="25"/>
  <c r="AF6" i="25" s="1"/>
  <c r="AE5" i="25"/>
  <c r="AE6" i="25" s="1"/>
  <c r="AD5" i="25"/>
  <c r="AD6" i="25" s="1"/>
  <c r="AC5" i="25"/>
  <c r="AC6" i="25" s="1"/>
  <c r="AB5" i="25"/>
  <c r="AB6" i="25" s="1"/>
  <c r="AA5" i="25"/>
  <c r="AA6" i="25" s="1"/>
  <c r="Z5" i="25"/>
  <c r="Z6" i="25" s="1"/>
  <c r="Y5" i="25"/>
  <c r="Y6" i="25" s="1"/>
  <c r="X5" i="25"/>
  <c r="X6" i="25" s="1"/>
  <c r="W5" i="25"/>
  <c r="W6" i="25" s="1"/>
  <c r="V5" i="25"/>
  <c r="V6" i="25" s="1"/>
  <c r="U5" i="25"/>
  <c r="U6" i="25" s="1"/>
  <c r="T5" i="25"/>
  <c r="T6" i="25" s="1"/>
  <c r="S5" i="25"/>
  <c r="S6" i="25" s="1"/>
  <c r="R5" i="25"/>
  <c r="R6" i="25" s="1"/>
  <c r="Q5" i="25"/>
  <c r="Q6" i="25" s="1"/>
  <c r="P5" i="25"/>
  <c r="P6" i="25" s="1"/>
  <c r="O5" i="25"/>
  <c r="O6" i="25" s="1"/>
  <c r="N5" i="25"/>
  <c r="N6" i="25" s="1"/>
  <c r="M5" i="25"/>
  <c r="M6" i="25" s="1"/>
  <c r="L5" i="25"/>
  <c r="L6" i="25" s="1"/>
  <c r="K5" i="25"/>
  <c r="K6" i="25" s="1"/>
  <c r="J5" i="25"/>
  <c r="J6" i="25" s="1"/>
  <c r="I5" i="25"/>
  <c r="I6" i="25" s="1"/>
  <c r="H5" i="25"/>
  <c r="H6" i="25" s="1"/>
  <c r="G5" i="25"/>
  <c r="G6" i="25" s="1"/>
  <c r="F5" i="25"/>
  <c r="F6" i="25" s="1"/>
  <c r="E5" i="25"/>
  <c r="E6" i="25" s="1"/>
  <c r="D5" i="25"/>
  <c r="D6" i="25" s="1"/>
  <c r="AL5" i="25" l="1"/>
  <c r="AI16" i="24"/>
  <c r="AJ16" i="24" s="1"/>
  <c r="AI15" i="24"/>
  <c r="AJ15" i="24" s="1"/>
  <c r="AI14" i="24"/>
  <c r="AJ14" i="24" s="1"/>
  <c r="AI13" i="24"/>
  <c r="AJ13" i="24" s="1"/>
  <c r="AI12" i="24"/>
  <c r="AJ12" i="24" s="1"/>
  <c r="AI11" i="24"/>
  <c r="AJ11" i="24" s="1"/>
  <c r="AI10" i="24"/>
  <c r="AJ10" i="24" s="1"/>
  <c r="AI9" i="24"/>
  <c r="AJ9" i="24" s="1"/>
  <c r="AI8" i="24"/>
  <c r="AJ8" i="24" s="1"/>
  <c r="AI7" i="24"/>
  <c r="AJ7" i="24" s="1"/>
  <c r="AH5" i="24"/>
  <c r="AH6" i="24" s="1"/>
  <c r="AG5" i="24"/>
  <c r="AG6" i="24" s="1"/>
  <c r="AF5" i="24"/>
  <c r="AF6" i="24" s="1"/>
  <c r="AE5" i="24"/>
  <c r="AE6" i="24" s="1"/>
  <c r="AD5" i="24"/>
  <c r="AD6" i="24" s="1"/>
  <c r="AC5" i="24"/>
  <c r="AC6" i="24" s="1"/>
  <c r="AB5" i="24"/>
  <c r="AB6" i="24" s="1"/>
  <c r="AA5" i="24"/>
  <c r="AA6" i="24" s="1"/>
  <c r="Z5" i="24"/>
  <c r="Z6" i="24" s="1"/>
  <c r="Y5" i="24"/>
  <c r="Y6" i="24" s="1"/>
  <c r="X5" i="24"/>
  <c r="X6" i="24" s="1"/>
  <c r="W5" i="24"/>
  <c r="W6" i="24" s="1"/>
  <c r="V5" i="24"/>
  <c r="V6" i="24" s="1"/>
  <c r="U5" i="24"/>
  <c r="U6" i="24" s="1"/>
  <c r="T5" i="24"/>
  <c r="T6" i="24" s="1"/>
  <c r="S5" i="24"/>
  <c r="S6" i="24" s="1"/>
  <c r="R5" i="24"/>
  <c r="R6" i="24" s="1"/>
  <c r="Q5" i="24"/>
  <c r="Q6" i="24" s="1"/>
  <c r="P5" i="24"/>
  <c r="P6" i="24" s="1"/>
  <c r="O5" i="24"/>
  <c r="O6" i="24" s="1"/>
  <c r="N5" i="24"/>
  <c r="N6" i="24" s="1"/>
  <c r="M5" i="24"/>
  <c r="M6" i="24" s="1"/>
  <c r="L5" i="24"/>
  <c r="L6" i="24" s="1"/>
  <c r="K5" i="24"/>
  <c r="K6" i="24" s="1"/>
  <c r="J5" i="24"/>
  <c r="J6" i="24" s="1"/>
  <c r="I5" i="24"/>
  <c r="I6" i="24" s="1"/>
  <c r="H5" i="24"/>
  <c r="H6" i="24" s="1"/>
  <c r="G5" i="24"/>
  <c r="G6" i="24" s="1"/>
  <c r="F5" i="24"/>
  <c r="F6" i="24" s="1"/>
  <c r="E5" i="24"/>
  <c r="E6" i="24" s="1"/>
  <c r="D5" i="24"/>
  <c r="D6" i="24" s="1"/>
  <c r="AL5" i="24" l="1"/>
  <c r="AI16" i="23"/>
  <c r="AJ16" i="23" s="1"/>
  <c r="AI15" i="23"/>
  <c r="AJ15" i="23" s="1"/>
  <c r="AI14" i="23"/>
  <c r="AJ14" i="23" s="1"/>
  <c r="AI13" i="23"/>
  <c r="AJ13" i="23" s="1"/>
  <c r="AI12" i="23"/>
  <c r="AJ12" i="23" s="1"/>
  <c r="AI11" i="23"/>
  <c r="AJ11" i="23" s="1"/>
  <c r="AI10" i="23"/>
  <c r="AJ10" i="23" s="1"/>
  <c r="AI9" i="23"/>
  <c r="AJ9" i="23" s="1"/>
  <c r="AI8" i="23"/>
  <c r="AJ8" i="23" s="1"/>
  <c r="AI7" i="23"/>
  <c r="AJ7" i="23" s="1"/>
  <c r="AH5" i="23"/>
  <c r="AH6" i="23" s="1"/>
  <c r="AG5" i="23"/>
  <c r="AG6" i="23" s="1"/>
  <c r="AF5" i="23"/>
  <c r="AF6" i="23" s="1"/>
  <c r="AE5" i="23"/>
  <c r="AE6" i="23" s="1"/>
  <c r="AD5" i="23"/>
  <c r="AD6" i="23" s="1"/>
  <c r="AC5" i="23"/>
  <c r="AC6" i="23" s="1"/>
  <c r="AB5" i="23"/>
  <c r="AB6" i="23" s="1"/>
  <c r="AA5" i="23"/>
  <c r="AA6" i="23" s="1"/>
  <c r="Z5" i="23"/>
  <c r="Z6" i="23" s="1"/>
  <c r="Y5" i="23"/>
  <c r="Y6" i="23" s="1"/>
  <c r="X5" i="23"/>
  <c r="X6" i="23" s="1"/>
  <c r="W5" i="23"/>
  <c r="W6" i="23" s="1"/>
  <c r="V5" i="23"/>
  <c r="V6" i="23" s="1"/>
  <c r="U5" i="23"/>
  <c r="U6" i="23" s="1"/>
  <c r="T5" i="23"/>
  <c r="T6" i="23" s="1"/>
  <c r="S5" i="23"/>
  <c r="S6" i="23" s="1"/>
  <c r="R5" i="23"/>
  <c r="R6" i="23" s="1"/>
  <c r="Q5" i="23"/>
  <c r="Q6" i="23" s="1"/>
  <c r="P5" i="23"/>
  <c r="P6" i="23" s="1"/>
  <c r="O5" i="23"/>
  <c r="O6" i="23" s="1"/>
  <c r="N5" i="23"/>
  <c r="N6" i="23" s="1"/>
  <c r="M5" i="23"/>
  <c r="M6" i="23" s="1"/>
  <c r="L5" i="23"/>
  <c r="L6" i="23" s="1"/>
  <c r="K5" i="23"/>
  <c r="K6" i="23" s="1"/>
  <c r="J5" i="23"/>
  <c r="J6" i="23" s="1"/>
  <c r="I5" i="23"/>
  <c r="I6" i="23" s="1"/>
  <c r="H5" i="23"/>
  <c r="H6" i="23" s="1"/>
  <c r="G5" i="23"/>
  <c r="G6" i="23" s="1"/>
  <c r="F5" i="23"/>
  <c r="F6" i="23" s="1"/>
  <c r="E5" i="23"/>
  <c r="E6" i="23" s="1"/>
  <c r="D5" i="23"/>
  <c r="D6" i="23" s="1"/>
  <c r="AL5" i="23" l="1"/>
</calcChain>
</file>

<file path=xl/sharedStrings.xml><?xml version="1.0" encoding="utf-8"?>
<sst xmlns="http://schemas.openxmlformats.org/spreadsheetml/2006/main" count="2238" uniqueCount="104">
  <si>
    <t>STT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</si>
  <si>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</si>
  <si>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</si>
  <si>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</si>
  <si>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</si>
  <si>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</si>
  <si>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</si>
  <si>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</si>
  <si>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</si>
  <si>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</si>
  <si>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</si>
  <si>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ANH</t>
  </si>
  <si>
    <t>HƯNG</t>
  </si>
  <si>
    <t>TS NGÀY LV</t>
  </si>
  <si>
    <t>X</t>
  </si>
  <si>
    <t>XX</t>
  </si>
  <si>
    <t>P</t>
  </si>
  <si>
    <t>T</t>
  </si>
  <si>
    <t>Ô</t>
  </si>
  <si>
    <t>Cô</t>
  </si>
  <si>
    <t>R</t>
  </si>
  <si>
    <t>L</t>
  </si>
  <si>
    <t>Ro</t>
  </si>
  <si>
    <t>KP</t>
  </si>
  <si>
    <t>S</t>
  </si>
  <si>
    <t>TR</t>
  </si>
  <si>
    <t>BẢNG CHẤM CÔNG</t>
  </si>
  <si>
    <t>TRƯỜNG CAO ĐẲNG KỸ THUẬT LÝ TỰ TRỌNG</t>
  </si>
  <si>
    <t>TỔ BẢO VỆ - P. TỔ CHỨC - HC -  TH</t>
  </si>
  <si>
    <t>HỌ VÀ TÊN</t>
  </si>
  <si>
    <t>THỨ</t>
  </si>
  <si>
    <t>LÝ</t>
  </si>
  <si>
    <t>TUYẾT</t>
  </si>
  <si>
    <t>DŨNG</t>
  </si>
  <si>
    <t>VŨ</t>
  </si>
  <si>
    <t>THÀNH</t>
  </si>
  <si>
    <t>PHÚC</t>
  </si>
  <si>
    <t>PHÁT</t>
  </si>
  <si>
    <t>TUẤN</t>
  </si>
  <si>
    <t>Trần Văn</t>
  </si>
  <si>
    <t>Hồ Thị</t>
  </si>
  <si>
    <t>Nguyễn Trung</t>
  </si>
  <si>
    <t>Nguyễn Tiến</t>
  </si>
  <si>
    <t>Nguyễn Hữu Xuân</t>
  </si>
  <si>
    <t>Huỳnh Bá</t>
  </si>
  <si>
    <t>Lê Hồng</t>
  </si>
  <si>
    <t>Phan Ngọc</t>
  </si>
  <si>
    <t>Đồng Anh</t>
  </si>
  <si>
    <t>Ký hiệu:</t>
  </si>
  <si>
    <t>Làm việc</t>
  </si>
  <si>
    <t>Trực trường</t>
  </si>
  <si>
    <t>Trực đêm, ngày kiểm tra</t>
  </si>
  <si>
    <t>Nghỉ phép</t>
  </si>
  <si>
    <t>Nghỉ do tai nạn LĐ</t>
  </si>
  <si>
    <t>Nghỉ ốm</t>
  </si>
  <si>
    <t>Nghỉ con ốm</t>
  </si>
  <si>
    <t>Nghỉ việc riêng</t>
  </si>
  <si>
    <t>Nghỉ Lễ, Tết</t>
  </si>
  <si>
    <t>Nghỉ không lương</t>
  </si>
  <si>
    <t>Nghỉ không phép</t>
  </si>
  <si>
    <t>Nghỉ thai sản</t>
  </si>
  <si>
    <t>TRƯỞNG ĐƠN VỊ</t>
  </si>
  <si>
    <t>Đinh Hồng Minh</t>
  </si>
  <si>
    <t>Trần Văn Lý</t>
  </si>
  <si>
    <t>NGƯỜI CHẤM CÔNG</t>
  </si>
  <si>
    <t>TH</t>
  </si>
  <si>
    <t>Đi tập huấn</t>
  </si>
  <si>
    <t>Ghi chú:</t>
  </si>
  <si>
    <t>Ông Trần Văn Lý, Tổ trưởng tổ Bảo vệ trực ban đêm, ban ngày kiểm tra tình hình trực của tổ Bảo vệ.</t>
  </si>
  <si>
    <t>THÁNG 01 NĂM 2015</t>
  </si>
  <si>
    <t>TP. Hồ Chí Minh, ngày 02 tháng 01 năm 2015</t>
  </si>
  <si>
    <t>N</t>
  </si>
  <si>
    <t>TP. Hồ Chí Minh, ngày 28 tháng 02 năm 2015</t>
  </si>
  <si>
    <t>THÁNG 02 NĂM 2015</t>
  </si>
  <si>
    <t>Từ ngày 13/02 đến ngày 23/02 Tổ trưởng tổ Bảo vệ phân công các thành viên trong tổ thay nhau nghỉ Tết Nguyên đán.</t>
  </si>
  <si>
    <t>THÁNG 3 NĂM 2015</t>
  </si>
  <si>
    <t>TP. Hồ Chí Minh, ngày 30 tháng 3 năm 2015</t>
  </si>
  <si>
    <t>THÁNG 4 NĂM 2015</t>
  </si>
  <si>
    <t>Phạm Hữu</t>
  </si>
  <si>
    <t>TẤN</t>
  </si>
  <si>
    <t>Ông Phạm Hữu Tấn nhận công tác từ ngày 25/4/2015; Ông Trần Văn Anh chuyển công tác từ ngày 25/4/2015</t>
  </si>
  <si>
    <t>TP. Hồ Chí Minh, ngày 04 tháng 5 năm 2015</t>
  </si>
  <si>
    <t>TP. Hồ Chí Minh, ngày 01 tháng 6 năm 2015</t>
  </si>
  <si>
    <t>Phạm Hữu Tấn</t>
  </si>
  <si>
    <t>THÁNG 7 NĂM 2015</t>
  </si>
  <si>
    <t>T4</t>
  </si>
  <si>
    <t>T5</t>
  </si>
  <si>
    <t>T6</t>
  </si>
  <si>
    <t>T7</t>
  </si>
  <si>
    <t>CN</t>
  </si>
  <si>
    <t>T2</t>
  </si>
  <si>
    <t>T3</t>
  </si>
  <si>
    <t>HỌ VÀ TÊN   ..  NGÀY</t>
  </si>
  <si>
    <t xml:space="preserve">Huỳnh Thanh </t>
  </si>
  <si>
    <t>NHÀN</t>
  </si>
  <si>
    <t>PHÚ</t>
  </si>
  <si>
    <t>Kiểm tra</t>
  </si>
  <si>
    <t>KT</t>
  </si>
  <si>
    <t>11</t>
  </si>
  <si>
    <t>PHẠM HỮU TẤN</t>
  </si>
  <si>
    <t>ĐINH HỒNG MINH</t>
  </si>
  <si>
    <t>Phạm Hữu Thành</t>
  </si>
  <si>
    <t>THÁNG 2 NĂM 2016</t>
  </si>
  <si>
    <t>TP. Hồ Chí Minh, ngày 01 tháng 3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</si>
</sst>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"/>
    <numFmt numFmtId="165" formatCode="dd"/>
    <numFmt numFmtId="166" formatCode="[$-F400]h:mm:ss\ AM/PM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9"/>
      <color theme="1"/>
      <name val="Times New Roman"/>
      <family val="1"/>
    </font>
    <font>
      <b/>
      <sz val="8.5"/>
      <color theme="1"/>
      <name val="Times New Roman"/>
      <family val="1"/>
    </font>
    <font>
      <sz val="8.5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sz val="12"/>
      <name val="Times New Roman"/>
      <family val="1"/>
    </font>
    <font>
      <sz val="8.5"/>
      <color theme="1"/>
      <name val="Arial"/>
      <family val="2"/>
    </font>
    <font>
      <b/>
      <sz val="8"/>
      <color theme="1"/>
      <name val="Arial"/>
      <family val="2"/>
    </font>
    <font>
      <b/>
      <sz val="8.5"/>
      <name val="Times New Roman"/>
      <family val="1"/>
    </font>
    <font>
      <sz val="14"/>
      <color theme="1"/>
      <name val="Times New Roman"/>
      <family val="1"/>
    </font>
    <font>
      <b/>
      <sz val="10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sz val="8.5"/>
      <color rgb="FFC00000"/>
      <name val="Times New Roman"/>
      <family val="1"/>
    </font>
    <font>
      <sz val="9"/>
      <color rgb="FFC00000"/>
      <name val="Times New Roman"/>
      <family val="1"/>
    </font>
    <font>
      <b/>
      <sz val="9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right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66" fontId="6" fillId="0" borderId="1" xfId="0" quotePrefix="1" applyNumberFormat="1" applyFont="1" applyFill="1" applyBorder="1" applyAlignment="1">
      <alignment horizontal="center" vertical="center"/>
    </xf>
    <xf numFmtId="166" fontId="12" fillId="0" borderId="2" xfId="0" applyNumberFormat="1" applyFont="1" applyFill="1" applyBorder="1" applyAlignment="1">
      <alignment horizontal="left" vertical="center"/>
    </xf>
    <xf numFmtId="166" fontId="13" fillId="0" borderId="3" xfId="0" applyNumberFormat="1" applyFont="1" applyFill="1" applyBorder="1" applyAlignment="1">
      <alignment horizontal="left" vertical="center"/>
    </xf>
    <xf numFmtId="166" fontId="12" fillId="0" borderId="2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1" fillId="0" borderId="0" xfId="0" applyFont="1" applyFill="1"/>
    <xf numFmtId="164" fontId="17" fillId="0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64" fontId="17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/>
    </xf>
    <xf numFmtId="0" fontId="21" fillId="0" borderId="1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165" fontId="8" fillId="4" borderId="1" xfId="0" applyNumberFormat="1" applyFont="1" applyFill="1" applyBorder="1" applyAlignment="1">
      <alignment horizontal="center" vertical="center"/>
    </xf>
    <xf numFmtId="164" fontId="9" fillId="4" borderId="1" xfId="0" applyNumberFormat="1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wrapText="1"/>
    </xf>
    <xf numFmtId="0" fontId="15" fillId="0" borderId="0" xfId="0" applyFont="1" applyFill="1" applyAlignment="1">
      <alignment horizontal="center"/>
    </xf>
    <xf numFmtId="0" fontId="7" fillId="0" borderId="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</cellXfs>
  <cellStyles count="1">
    <cellStyle name="Normal" xfId="0" builtinId="0"/>
  </cellStyles>
  <dxfs count="449"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</dxfs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125067</xdr:colOff>
      <xdr:row>2</xdr:row>
      <xdr:rowOff>27747</xdr:rowOff>
    </xdr:from>
    <xdr:to>
      <xdr:col>6</xdr:col>
      <xdr:colOff>126723</xdr:colOff>
      <xdr:row>2</xdr:row>
      <xdr:rowOff>29335</xdr:rowOff>
    </xdr:to>
    <xdr:cxnSp macro="">
      <xdr:nvCxnSpPr>
        <xdr:cNvPr id="2" name="Straight Connector 1"/>
        <xdr:cNvCxnSpPr/>
      </xdr:nvCxnSpPr>
      <xdr:spPr>
        <a:xfrm>
          <a:off x="1182342" y="494472"/>
          <a:ext cx="1163706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125067</xdr:colOff>
      <xdr:row>2</xdr:row>
      <xdr:rowOff>27747</xdr:rowOff>
    </xdr:from>
    <xdr:to>
      <xdr:col>6</xdr:col>
      <xdr:colOff>126723</xdr:colOff>
      <xdr:row>2</xdr:row>
      <xdr:rowOff>29335</xdr:rowOff>
    </xdr:to>
    <xdr:cxnSp macro="">
      <xdr:nvCxnSpPr>
        <xdr:cNvPr id="2" name="Straight Connector 1"/>
        <xdr:cNvCxnSpPr/>
      </xdr:nvCxnSpPr>
      <xdr:spPr>
        <a:xfrm>
          <a:off x="1182342" y="494472"/>
          <a:ext cx="1163706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125067</xdr:colOff>
      <xdr:row>2</xdr:row>
      <xdr:rowOff>27747</xdr:rowOff>
    </xdr:from>
    <xdr:to>
      <xdr:col>6</xdr:col>
      <xdr:colOff>126723</xdr:colOff>
      <xdr:row>2</xdr:row>
      <xdr:rowOff>29335</xdr:rowOff>
    </xdr:to>
    <xdr:cxnSp macro="">
      <xdr:nvCxnSpPr>
        <xdr:cNvPr id="2" name="Straight Connector 1"/>
        <xdr:cNvCxnSpPr/>
      </xdr:nvCxnSpPr>
      <xdr:spPr>
        <a:xfrm>
          <a:off x="1182342" y="494472"/>
          <a:ext cx="1163706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125067</xdr:colOff>
      <xdr:row>2</xdr:row>
      <xdr:rowOff>27747</xdr:rowOff>
    </xdr:from>
    <xdr:to>
      <xdr:col>6</xdr:col>
      <xdr:colOff>126723</xdr:colOff>
      <xdr:row>2</xdr:row>
      <xdr:rowOff>29335</xdr:rowOff>
    </xdr:to>
    <xdr:cxnSp macro="">
      <xdr:nvCxnSpPr>
        <xdr:cNvPr id="2" name="Straight Connector 1"/>
        <xdr:cNvCxnSpPr/>
      </xdr:nvCxnSpPr>
      <xdr:spPr>
        <a:xfrm>
          <a:off x="1182342" y="494472"/>
          <a:ext cx="1163706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125067</xdr:colOff>
      <xdr:row>2</xdr:row>
      <xdr:rowOff>27747</xdr:rowOff>
    </xdr:from>
    <xdr:to>
      <xdr:col>6</xdr:col>
      <xdr:colOff>126723</xdr:colOff>
      <xdr:row>2</xdr:row>
      <xdr:rowOff>29335</xdr:rowOff>
    </xdr:to>
    <xdr:cxnSp macro="">
      <xdr:nvCxnSpPr>
        <xdr:cNvPr id="2" name="Straight Connector 1"/>
        <xdr:cNvCxnSpPr/>
      </xdr:nvCxnSpPr>
      <xdr:spPr>
        <a:xfrm>
          <a:off x="1182342" y="494472"/>
          <a:ext cx="1163706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125067</xdr:colOff>
      <xdr:row>2</xdr:row>
      <xdr:rowOff>27747</xdr:rowOff>
    </xdr:from>
    <xdr:to>
      <xdr:col>6</xdr:col>
      <xdr:colOff>126723</xdr:colOff>
      <xdr:row>2</xdr:row>
      <xdr:rowOff>29335</xdr:rowOff>
    </xdr:to>
    <xdr:cxnSp macro="">
      <xdr:nvCxnSpPr>
        <xdr:cNvPr id="2" name="Straight Connector 1"/>
        <xdr:cNvCxnSpPr/>
      </xdr:nvCxnSpPr>
      <xdr:spPr>
        <a:xfrm>
          <a:off x="1182342" y="494472"/>
          <a:ext cx="1163706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"/>
  <sheetViews>
    <sheetView topLeftCell="A10" zoomScale="115" zoomScaleNormal="115" workbookViewId="0">
      <selection activeCell="AF22" sqref="AF22"/>
    </sheetView>
  </sheetViews>
  <sheetFormatPr defaultRowHeight="15.75" x14ac:dyDescent="0.25"/>
  <cols>
    <col min="1" max="1" width="4.7109375" style="2" customWidth="1"/>
    <col min="2" max="2" width="11.140625" style="2" customWidth="1"/>
    <col min="3" max="3" width="6.28515625" style="2" customWidth="1"/>
    <col min="4" max="32" width="3.7109375" style="2" customWidth="1"/>
    <col min="33" max="33" width="3.85546875" style="2" customWidth="1"/>
    <col min="34" max="34" width="3.7109375" style="2" customWidth="1"/>
    <col min="35" max="35" width="6.5703125" style="2" hidden="1" customWidth="1"/>
    <col min="36" max="36" width="5.85546875" style="2" customWidth="1"/>
    <col min="37" max="37" width="9.140625" style="2"/>
    <col min="38" max="38" width="10.140625" style="2" bestFit="1" customWidth="1"/>
    <col min="39" max="16384" width="9.140625" style="2"/>
  </cols>
  <sheetData>
    <row r="1" spans="1:38" ht="18.75" x14ac:dyDescent="0.3">
      <c r="A1" s="50" t="s">
        <v>27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1" t="s">
        <v>26</v>
      </c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</row>
    <row r="2" spans="1:38" ht="18" customHeight="1" x14ac:dyDescent="0.25">
      <c r="A2" s="49" t="s">
        <v>28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50" t="s">
        <v>69</v>
      </c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</row>
    <row r="3" spans="1:38" ht="15" customHeight="1" x14ac:dyDescent="0.25"/>
    <row r="4" spans="1:38" x14ac:dyDescent="0.25">
      <c r="A4" s="52" t="s">
        <v>0</v>
      </c>
      <c r="B4" s="53" t="s">
        <v>29</v>
      </c>
      <c r="C4" s="54"/>
      <c r="D4" s="15">
        <v>42005</v>
      </c>
      <c r="E4" s="15">
        <v>42006</v>
      </c>
      <c r="F4" s="15">
        <v>42007</v>
      </c>
      <c r="G4" s="15">
        <v>42008</v>
      </c>
      <c r="H4" s="15">
        <v>42009</v>
      </c>
      <c r="I4" s="15">
        <v>42010</v>
      </c>
      <c r="J4" s="15">
        <v>42011</v>
      </c>
      <c r="K4" s="15">
        <v>42012</v>
      </c>
      <c r="L4" s="15">
        <v>42013</v>
      </c>
      <c r="M4" s="15">
        <v>42014</v>
      </c>
      <c r="N4" s="15">
        <v>42015</v>
      </c>
      <c r="O4" s="15">
        <v>42016</v>
      </c>
      <c r="P4" s="15">
        <v>42017</v>
      </c>
      <c r="Q4" s="15">
        <v>42018</v>
      </c>
      <c r="R4" s="15">
        <v>42019</v>
      </c>
      <c r="S4" s="15">
        <v>42020</v>
      </c>
      <c r="T4" s="15">
        <v>42021</v>
      </c>
      <c r="U4" s="15">
        <v>42022</v>
      </c>
      <c r="V4" s="15">
        <v>42023</v>
      </c>
      <c r="W4" s="15">
        <v>42024</v>
      </c>
      <c r="X4" s="15">
        <v>42025</v>
      </c>
      <c r="Y4" s="15">
        <v>42026</v>
      </c>
      <c r="Z4" s="15">
        <v>42027</v>
      </c>
      <c r="AA4" s="15">
        <v>42028</v>
      </c>
      <c r="AB4" s="15">
        <v>42029</v>
      </c>
      <c r="AC4" s="15">
        <v>42030</v>
      </c>
      <c r="AD4" s="15">
        <v>42031</v>
      </c>
      <c r="AE4" s="15">
        <v>42032</v>
      </c>
      <c r="AF4" s="15">
        <v>42033</v>
      </c>
      <c r="AG4" s="15">
        <v>42034</v>
      </c>
      <c r="AH4" s="15">
        <v>42035</v>
      </c>
      <c r="AI4" s="15"/>
      <c r="AJ4" s="55" t="s">
        <v>13</v>
      </c>
    </row>
    <row r="5" spans="1:38" hidden="1" x14ac:dyDescent="0.25">
      <c r="A5" s="52"/>
      <c r="B5" s="3"/>
      <c r="C5" s="4"/>
      <c r="D5" s="5" t="str">
        <f>TEXT(D4,"ddd")</f>
        <v>Thu</v>
      </c>
      <c r="E5" s="5" t="str">
        <f t="shared" ref="E5:AH5" si="0">TEXT(E4,"ddd")</f>
        <v>Fri</v>
      </c>
      <c r="F5" s="5" t="str">
        <f t="shared" si="0"/>
        <v>Sat</v>
      </c>
      <c r="G5" s="5" t="str">
        <f t="shared" si="0"/>
        <v>Sun</v>
      </c>
      <c r="H5" s="5" t="str">
        <f t="shared" si="0"/>
        <v>Mon</v>
      </c>
      <c r="I5" s="5" t="str">
        <f t="shared" si="0"/>
        <v>Tue</v>
      </c>
      <c r="J5" s="5" t="str">
        <f t="shared" si="0"/>
        <v>Wed</v>
      </c>
      <c r="K5" s="5" t="str">
        <f t="shared" si="0"/>
        <v>Thu</v>
      </c>
      <c r="L5" s="5" t="str">
        <f t="shared" si="0"/>
        <v>Fri</v>
      </c>
      <c r="M5" s="5" t="str">
        <f t="shared" si="0"/>
        <v>Sat</v>
      </c>
      <c r="N5" s="5" t="str">
        <f t="shared" si="0"/>
        <v>Sun</v>
      </c>
      <c r="O5" s="5" t="str">
        <f t="shared" si="0"/>
        <v>Mon</v>
      </c>
      <c r="P5" s="5" t="str">
        <f t="shared" si="0"/>
        <v>Tue</v>
      </c>
      <c r="Q5" s="5" t="str">
        <f t="shared" si="0"/>
        <v>Wed</v>
      </c>
      <c r="R5" s="5" t="str">
        <f t="shared" si="0"/>
        <v>Thu</v>
      </c>
      <c r="S5" s="5" t="str">
        <f t="shared" si="0"/>
        <v>Fri</v>
      </c>
      <c r="T5" s="5" t="str">
        <f t="shared" si="0"/>
        <v>Sat</v>
      </c>
      <c r="U5" s="5" t="str">
        <f t="shared" si="0"/>
        <v>Sun</v>
      </c>
      <c r="V5" s="5" t="str">
        <f t="shared" si="0"/>
        <v>Mon</v>
      </c>
      <c r="W5" s="5" t="str">
        <f t="shared" si="0"/>
        <v>Tue</v>
      </c>
      <c r="X5" s="5" t="str">
        <f t="shared" si="0"/>
        <v>Wed</v>
      </c>
      <c r="Y5" s="5" t="str">
        <f t="shared" si="0"/>
        <v>Thu</v>
      </c>
      <c r="Z5" s="5" t="str">
        <f t="shared" si="0"/>
        <v>Fri</v>
      </c>
      <c r="AA5" s="5" t="str">
        <f t="shared" si="0"/>
        <v>Sat</v>
      </c>
      <c r="AB5" s="5" t="str">
        <f t="shared" si="0"/>
        <v>Sun</v>
      </c>
      <c r="AC5" s="5" t="str">
        <f t="shared" si="0"/>
        <v>Mon</v>
      </c>
      <c r="AD5" s="5" t="str">
        <f t="shared" si="0"/>
        <v>Tue</v>
      </c>
      <c r="AE5" s="5" t="str">
        <f t="shared" si="0"/>
        <v>Wed</v>
      </c>
      <c r="AF5" s="5" t="str">
        <f t="shared" si="0"/>
        <v>Thu</v>
      </c>
      <c r="AG5" s="5" t="str">
        <f t="shared" si="0"/>
        <v>Fri</v>
      </c>
      <c r="AH5" s="5" t="str">
        <f t="shared" si="0"/>
        <v>Sat</v>
      </c>
      <c r="AI5" s="5"/>
      <c r="AJ5" s="55"/>
      <c r="AL5" s="2" t="str">
        <f>IF(D5="Sun","CN",IF(D5="Mon","T2",IF(D5="Tue","T3",IF(D5="Wed","T4",IF(D5="Thu","T5",IF(D5="Fri","T6",IF(D5="Sat","T7"," ")))))))</f>
        <v>T5</v>
      </c>
    </row>
    <row r="6" spans="1:38" ht="18.75" customHeight="1" x14ac:dyDescent="0.25">
      <c r="A6" s="52"/>
      <c r="B6" s="6"/>
      <c r="C6" s="7" t="s">
        <v>30</v>
      </c>
      <c r="D6" s="17" t="str">
        <f>IF(D5="Sun","CN",IF(D5="Mon","T2",IF(D5="Tue","T3",IF(D5="Wed","T4",IF(D5="Thu","T5",IF(D5="Fri","T6",IF(D5="Sat","T7"," ")))))))</f>
        <v>T5</v>
      </c>
      <c r="E6" s="17" t="str">
        <f t="shared" ref="E6:AH6" si="1">IF(E5="Sun","CN",IF(E5="Mon","T2",IF(E5="Tue","T3",IF(E5="Wed","T4",IF(E5="Thu","T5",IF(E5="Fri","T6",IF(E5="Sat","T7"," ")))))))</f>
        <v>T6</v>
      </c>
      <c r="F6" s="17" t="str">
        <f t="shared" si="1"/>
        <v>T7</v>
      </c>
      <c r="G6" s="13" t="str">
        <f t="shared" si="1"/>
        <v>CN</v>
      </c>
      <c r="H6" s="17" t="str">
        <f t="shared" si="1"/>
        <v>T2</v>
      </c>
      <c r="I6" s="17" t="str">
        <f t="shared" si="1"/>
        <v>T3</v>
      </c>
      <c r="J6" s="17" t="str">
        <f t="shared" si="1"/>
        <v>T4</v>
      </c>
      <c r="K6" s="17" t="str">
        <f t="shared" si="1"/>
        <v>T5</v>
      </c>
      <c r="L6" s="17" t="str">
        <f t="shared" si="1"/>
        <v>T6</v>
      </c>
      <c r="M6" s="17" t="str">
        <f t="shared" si="1"/>
        <v>T7</v>
      </c>
      <c r="N6" s="13" t="str">
        <f t="shared" si="1"/>
        <v>CN</v>
      </c>
      <c r="O6" s="17" t="str">
        <f t="shared" si="1"/>
        <v>T2</v>
      </c>
      <c r="P6" s="17" t="str">
        <f t="shared" si="1"/>
        <v>T3</v>
      </c>
      <c r="Q6" s="17" t="str">
        <f t="shared" si="1"/>
        <v>T4</v>
      </c>
      <c r="R6" s="17" t="str">
        <f t="shared" si="1"/>
        <v>T5</v>
      </c>
      <c r="S6" s="17" t="str">
        <f t="shared" si="1"/>
        <v>T6</v>
      </c>
      <c r="T6" s="17" t="str">
        <f t="shared" si="1"/>
        <v>T7</v>
      </c>
      <c r="U6" s="13" t="str">
        <f t="shared" si="1"/>
        <v>CN</v>
      </c>
      <c r="V6" s="17" t="str">
        <f t="shared" si="1"/>
        <v>T2</v>
      </c>
      <c r="W6" s="17" t="str">
        <f t="shared" si="1"/>
        <v>T3</v>
      </c>
      <c r="X6" s="17" t="str">
        <f t="shared" si="1"/>
        <v>T4</v>
      </c>
      <c r="Y6" s="17" t="str">
        <f t="shared" si="1"/>
        <v>T5</v>
      </c>
      <c r="Z6" s="17" t="str">
        <f t="shared" si="1"/>
        <v>T6</v>
      </c>
      <c r="AA6" s="17" t="str">
        <f t="shared" si="1"/>
        <v>T7</v>
      </c>
      <c r="AB6" s="13" t="str">
        <f t="shared" si="1"/>
        <v>CN</v>
      </c>
      <c r="AC6" s="17" t="str">
        <f t="shared" si="1"/>
        <v>T2</v>
      </c>
      <c r="AD6" s="17" t="str">
        <f t="shared" si="1"/>
        <v>T3</v>
      </c>
      <c r="AE6" s="17" t="str">
        <f t="shared" si="1"/>
        <v>T4</v>
      </c>
      <c r="AF6" s="17" t="str">
        <f t="shared" si="1"/>
        <v>T5</v>
      </c>
      <c r="AG6" s="17" t="str">
        <f t="shared" si="1"/>
        <v>T6</v>
      </c>
      <c r="AH6" s="17" t="str">
        <f t="shared" si="1"/>
        <v>T7</v>
      </c>
      <c r="AI6" s="17"/>
      <c r="AJ6" s="55"/>
    </row>
    <row r="7" spans="1:38" ht="23.25" customHeight="1" x14ac:dyDescent="0.25">
      <c r="A7" s="8" t="s">
        <v>1</v>
      </c>
      <c r="B7" s="9" t="s">
        <v>39</v>
      </c>
      <c r="C7" s="10" t="s">
        <v>31</v>
      </c>
      <c r="D7" s="1" t="s">
        <v>21</v>
      </c>
      <c r="E7" s="1" t="s">
        <v>15</v>
      </c>
      <c r="F7" s="1" t="s">
        <v>14</v>
      </c>
      <c r="G7" s="14"/>
      <c r="H7" s="1" t="s">
        <v>14</v>
      </c>
      <c r="I7" s="1" t="s">
        <v>15</v>
      </c>
      <c r="J7" s="1" t="s">
        <v>14</v>
      </c>
      <c r="K7" s="1" t="s">
        <v>15</v>
      </c>
      <c r="L7" s="1" t="s">
        <v>14</v>
      </c>
      <c r="M7" s="1" t="s">
        <v>14</v>
      </c>
      <c r="N7" s="14"/>
      <c r="O7" s="1" t="s">
        <v>15</v>
      </c>
      <c r="P7" s="1" t="s">
        <v>14</v>
      </c>
      <c r="Q7" s="1" t="s">
        <v>14</v>
      </c>
      <c r="R7" s="1" t="s">
        <v>14</v>
      </c>
      <c r="S7" s="1" t="s">
        <v>15</v>
      </c>
      <c r="T7" s="1" t="s">
        <v>14</v>
      </c>
      <c r="U7" s="14"/>
      <c r="V7" s="1" t="s">
        <v>15</v>
      </c>
      <c r="W7" s="1" t="s">
        <v>14</v>
      </c>
      <c r="X7" s="1" t="s">
        <v>14</v>
      </c>
      <c r="Y7" s="1" t="s">
        <v>15</v>
      </c>
      <c r="Z7" s="1" t="s">
        <v>14</v>
      </c>
      <c r="AA7" s="1" t="s">
        <v>14</v>
      </c>
      <c r="AB7" s="14"/>
      <c r="AC7" s="1" t="s">
        <v>15</v>
      </c>
      <c r="AD7" s="1" t="s">
        <v>14</v>
      </c>
      <c r="AE7" s="1" t="s">
        <v>14</v>
      </c>
      <c r="AF7" s="1" t="s">
        <v>15</v>
      </c>
      <c r="AG7" s="1" t="s">
        <v>14</v>
      </c>
      <c r="AH7" s="1" t="s">
        <v>14</v>
      </c>
      <c r="AI7" s="1">
        <f t="shared" ref="AI7:AI16" si="2">COUNTIF(D7:AH7,"XX")</f>
        <v>9</v>
      </c>
      <c r="AJ7" s="11">
        <f>COUNTIF(D7:AH7,"*X")+AI7</f>
        <v>35</v>
      </c>
    </row>
    <row r="8" spans="1:38" ht="23.25" customHeight="1" x14ac:dyDescent="0.25">
      <c r="A8" s="8" t="s">
        <v>2</v>
      </c>
      <c r="B8" s="9" t="s">
        <v>40</v>
      </c>
      <c r="C8" s="10" t="s">
        <v>32</v>
      </c>
      <c r="D8" s="1" t="s">
        <v>21</v>
      </c>
      <c r="E8" s="1" t="s">
        <v>14</v>
      </c>
      <c r="F8" s="1" t="s">
        <v>14</v>
      </c>
      <c r="G8" s="14" t="s">
        <v>14</v>
      </c>
      <c r="H8" s="1" t="s">
        <v>14</v>
      </c>
      <c r="I8" s="1" t="s">
        <v>14</v>
      </c>
      <c r="J8" s="1" t="s">
        <v>14</v>
      </c>
      <c r="K8" s="1" t="s">
        <v>14</v>
      </c>
      <c r="L8" s="1" t="s">
        <v>14</v>
      </c>
      <c r="M8" s="1" t="s">
        <v>14</v>
      </c>
      <c r="N8" s="14" t="s">
        <v>14</v>
      </c>
      <c r="O8" s="1" t="s">
        <v>14</v>
      </c>
      <c r="P8" s="1" t="s">
        <v>14</v>
      </c>
      <c r="Q8" s="1" t="s">
        <v>14</v>
      </c>
      <c r="R8" s="1" t="s">
        <v>14</v>
      </c>
      <c r="S8" s="1" t="s">
        <v>14</v>
      </c>
      <c r="T8" s="1" t="s">
        <v>14</v>
      </c>
      <c r="U8" s="14" t="s">
        <v>14</v>
      </c>
      <c r="V8" s="1" t="s">
        <v>14</v>
      </c>
      <c r="W8" s="1" t="s">
        <v>14</v>
      </c>
      <c r="X8" s="1" t="s">
        <v>14</v>
      </c>
      <c r="Y8" s="1" t="s">
        <v>14</v>
      </c>
      <c r="Z8" s="1" t="s">
        <v>14</v>
      </c>
      <c r="AA8" s="1" t="s">
        <v>14</v>
      </c>
      <c r="AB8" s="14" t="s">
        <v>14</v>
      </c>
      <c r="AC8" s="1" t="s">
        <v>14</v>
      </c>
      <c r="AD8" s="1" t="s">
        <v>14</v>
      </c>
      <c r="AE8" s="1" t="s">
        <v>14</v>
      </c>
      <c r="AF8" s="1" t="s">
        <v>14</v>
      </c>
      <c r="AG8" s="1" t="s">
        <v>14</v>
      </c>
      <c r="AH8" s="1" t="s">
        <v>14</v>
      </c>
      <c r="AI8" s="1">
        <f t="shared" si="2"/>
        <v>0</v>
      </c>
      <c r="AJ8" s="11">
        <f t="shared" ref="AJ8:AJ16" si="3">COUNTIF(D8:AH8,"*X")+AI8</f>
        <v>30</v>
      </c>
    </row>
    <row r="9" spans="1:38" ht="23.25" customHeight="1" x14ac:dyDescent="0.25">
      <c r="A9" s="8" t="s">
        <v>3</v>
      </c>
      <c r="B9" s="9" t="s">
        <v>39</v>
      </c>
      <c r="C9" s="10" t="s">
        <v>11</v>
      </c>
      <c r="D9" s="1" t="s">
        <v>21</v>
      </c>
      <c r="E9" s="1" t="s">
        <v>14</v>
      </c>
      <c r="F9" s="1" t="s">
        <v>14</v>
      </c>
      <c r="G9" s="14" t="s">
        <v>14</v>
      </c>
      <c r="H9" s="1" t="s">
        <v>14</v>
      </c>
      <c r="I9" s="1" t="s">
        <v>14</v>
      </c>
      <c r="J9" s="1" t="s">
        <v>14</v>
      </c>
      <c r="K9" s="1" t="s">
        <v>14</v>
      </c>
      <c r="L9" s="1" t="s">
        <v>14</v>
      </c>
      <c r="M9" s="1" t="s">
        <v>14</v>
      </c>
      <c r="N9" s="14" t="s">
        <v>14</v>
      </c>
      <c r="O9" s="1" t="s">
        <v>14</v>
      </c>
      <c r="P9" s="1" t="s">
        <v>14</v>
      </c>
      <c r="Q9" s="1" t="s">
        <v>14</v>
      </c>
      <c r="R9" s="1" t="s">
        <v>14</v>
      </c>
      <c r="S9" s="1" t="s">
        <v>14</v>
      </c>
      <c r="T9" s="1" t="s">
        <v>14</v>
      </c>
      <c r="U9" s="14" t="s">
        <v>14</v>
      </c>
      <c r="V9" s="1" t="s">
        <v>14</v>
      </c>
      <c r="W9" s="1" t="s">
        <v>14</v>
      </c>
      <c r="X9" s="1" t="s">
        <v>14</v>
      </c>
      <c r="Y9" s="1" t="s">
        <v>14</v>
      </c>
      <c r="Z9" s="1" t="s">
        <v>14</v>
      </c>
      <c r="AA9" s="1" t="s">
        <v>14</v>
      </c>
      <c r="AB9" s="14" t="s">
        <v>14</v>
      </c>
      <c r="AC9" s="1" t="s">
        <v>14</v>
      </c>
      <c r="AD9" s="1" t="s">
        <v>14</v>
      </c>
      <c r="AE9" s="1" t="s">
        <v>14</v>
      </c>
      <c r="AF9" s="1" t="s">
        <v>14</v>
      </c>
      <c r="AG9" s="1" t="s">
        <v>14</v>
      </c>
      <c r="AH9" s="1" t="s">
        <v>14</v>
      </c>
      <c r="AI9" s="1">
        <f t="shared" si="2"/>
        <v>0</v>
      </c>
      <c r="AJ9" s="11">
        <f t="shared" si="3"/>
        <v>30</v>
      </c>
    </row>
    <row r="10" spans="1:38" ht="23.25" customHeight="1" x14ac:dyDescent="0.25">
      <c r="A10" s="8" t="s">
        <v>4</v>
      </c>
      <c r="B10" s="9" t="s">
        <v>41</v>
      </c>
      <c r="C10" s="10" t="s">
        <v>33</v>
      </c>
      <c r="D10" s="1" t="s">
        <v>21</v>
      </c>
      <c r="E10" s="1" t="s">
        <v>14</v>
      </c>
      <c r="F10" s="1" t="s">
        <v>14</v>
      </c>
      <c r="G10" s="14" t="s">
        <v>14</v>
      </c>
      <c r="H10" s="1" t="s">
        <v>14</v>
      </c>
      <c r="I10" s="1" t="s">
        <v>14</v>
      </c>
      <c r="J10" s="1" t="s">
        <v>14</v>
      </c>
      <c r="K10" s="1" t="s">
        <v>14</v>
      </c>
      <c r="L10" s="1" t="s">
        <v>14</v>
      </c>
      <c r="M10" s="1" t="s">
        <v>14</v>
      </c>
      <c r="N10" s="14" t="s">
        <v>14</v>
      </c>
      <c r="O10" s="1" t="s">
        <v>14</v>
      </c>
      <c r="P10" s="1" t="s">
        <v>14</v>
      </c>
      <c r="Q10" s="1" t="s">
        <v>14</v>
      </c>
      <c r="R10" s="1" t="s">
        <v>14</v>
      </c>
      <c r="S10" s="1" t="s">
        <v>14</v>
      </c>
      <c r="T10" s="1" t="s">
        <v>14</v>
      </c>
      <c r="U10" s="14" t="s">
        <v>14</v>
      </c>
      <c r="V10" s="1" t="s">
        <v>14</v>
      </c>
      <c r="W10" s="1" t="s">
        <v>14</v>
      </c>
      <c r="X10" s="1" t="s">
        <v>14</v>
      </c>
      <c r="Y10" s="1" t="s">
        <v>16</v>
      </c>
      <c r="Z10" s="1" t="s">
        <v>14</v>
      </c>
      <c r="AA10" s="1" t="s">
        <v>14</v>
      </c>
      <c r="AB10" s="14"/>
      <c r="AC10" s="1" t="s">
        <v>14</v>
      </c>
      <c r="AD10" s="1" t="s">
        <v>14</v>
      </c>
      <c r="AE10" s="1" t="s">
        <v>14</v>
      </c>
      <c r="AF10" s="1" t="s">
        <v>14</v>
      </c>
      <c r="AG10" s="1" t="s">
        <v>14</v>
      </c>
      <c r="AH10" s="1" t="s">
        <v>14</v>
      </c>
      <c r="AI10" s="1">
        <f t="shared" si="2"/>
        <v>0</v>
      </c>
      <c r="AJ10" s="11">
        <f t="shared" si="3"/>
        <v>28</v>
      </c>
    </row>
    <row r="11" spans="1:38" ht="23.25" customHeight="1" x14ac:dyDescent="0.25">
      <c r="A11" s="8" t="s">
        <v>5</v>
      </c>
      <c r="B11" s="9" t="s">
        <v>42</v>
      </c>
      <c r="C11" s="10" t="s">
        <v>12</v>
      </c>
      <c r="D11" s="1" t="s">
        <v>21</v>
      </c>
      <c r="E11" s="1" t="s">
        <v>14</v>
      </c>
      <c r="F11" s="1" t="s">
        <v>14</v>
      </c>
      <c r="G11" s="14" t="s">
        <v>14</v>
      </c>
      <c r="H11" s="1" t="s">
        <v>14</v>
      </c>
      <c r="I11" s="1" t="s">
        <v>14</v>
      </c>
      <c r="J11" s="1" t="s">
        <v>14</v>
      </c>
      <c r="K11" s="1" t="s">
        <v>14</v>
      </c>
      <c r="L11" s="1" t="s">
        <v>14</v>
      </c>
      <c r="M11" s="1" t="s">
        <v>14</v>
      </c>
      <c r="N11" s="14" t="s">
        <v>14</v>
      </c>
      <c r="O11" s="1" t="s">
        <v>14</v>
      </c>
      <c r="P11" s="1" t="s">
        <v>14</v>
      </c>
      <c r="Q11" s="1" t="s">
        <v>14</v>
      </c>
      <c r="R11" s="1" t="s">
        <v>14</v>
      </c>
      <c r="S11" s="1" t="s">
        <v>14</v>
      </c>
      <c r="T11" s="1" t="s">
        <v>14</v>
      </c>
      <c r="U11" s="14" t="s">
        <v>14</v>
      </c>
      <c r="V11" s="1" t="s">
        <v>14</v>
      </c>
      <c r="W11" s="1" t="s">
        <v>14</v>
      </c>
      <c r="X11" s="1" t="s">
        <v>14</v>
      </c>
      <c r="Y11" s="1" t="s">
        <v>14</v>
      </c>
      <c r="Z11" s="1" t="s">
        <v>14</v>
      </c>
      <c r="AA11" s="1" t="s">
        <v>14</v>
      </c>
      <c r="AB11" s="14" t="s">
        <v>14</v>
      </c>
      <c r="AC11" s="1" t="s">
        <v>14</v>
      </c>
      <c r="AD11" s="1" t="s">
        <v>14</v>
      </c>
      <c r="AE11" s="1" t="s">
        <v>14</v>
      </c>
      <c r="AF11" s="1" t="s">
        <v>14</v>
      </c>
      <c r="AG11" s="1" t="s">
        <v>14</v>
      </c>
      <c r="AH11" s="1" t="s">
        <v>14</v>
      </c>
      <c r="AI11" s="1">
        <f t="shared" si="2"/>
        <v>0</v>
      </c>
      <c r="AJ11" s="11">
        <f t="shared" si="3"/>
        <v>30</v>
      </c>
    </row>
    <row r="12" spans="1:38" ht="23.25" customHeight="1" x14ac:dyDescent="0.25">
      <c r="A12" s="8" t="s">
        <v>6</v>
      </c>
      <c r="B12" s="12" t="s">
        <v>43</v>
      </c>
      <c r="C12" s="10" t="s">
        <v>34</v>
      </c>
      <c r="D12" s="1" t="s">
        <v>21</v>
      </c>
      <c r="E12" s="1" t="s">
        <v>14</v>
      </c>
      <c r="F12" s="1" t="s">
        <v>14</v>
      </c>
      <c r="G12" s="14" t="s">
        <v>14</v>
      </c>
      <c r="H12" s="1" t="s">
        <v>14</v>
      </c>
      <c r="I12" s="1" t="s">
        <v>14</v>
      </c>
      <c r="J12" s="1" t="s">
        <v>14</v>
      </c>
      <c r="K12" s="1" t="s">
        <v>14</v>
      </c>
      <c r="L12" s="1" t="s">
        <v>14</v>
      </c>
      <c r="M12" s="1" t="s">
        <v>14</v>
      </c>
      <c r="N12" s="14"/>
      <c r="O12" s="1" t="s">
        <v>14</v>
      </c>
      <c r="P12" s="1" t="s">
        <v>14</v>
      </c>
      <c r="Q12" s="1" t="s">
        <v>14</v>
      </c>
      <c r="R12" s="1" t="s">
        <v>14</v>
      </c>
      <c r="S12" s="1" t="s">
        <v>14</v>
      </c>
      <c r="T12" s="1" t="s">
        <v>14</v>
      </c>
      <c r="U12" s="14" t="s">
        <v>14</v>
      </c>
      <c r="V12" s="1" t="s">
        <v>14</v>
      </c>
      <c r="W12" s="1" t="s">
        <v>14</v>
      </c>
      <c r="X12" s="1" t="s">
        <v>14</v>
      </c>
      <c r="Y12" s="1" t="s">
        <v>14</v>
      </c>
      <c r="Z12" s="1" t="s">
        <v>14</v>
      </c>
      <c r="AA12" s="1" t="s">
        <v>14</v>
      </c>
      <c r="AB12" s="14" t="s">
        <v>14</v>
      </c>
      <c r="AC12" s="1" t="s">
        <v>14</v>
      </c>
      <c r="AD12" s="1" t="s">
        <v>14</v>
      </c>
      <c r="AE12" s="1" t="s">
        <v>14</v>
      </c>
      <c r="AF12" s="1" t="s">
        <v>14</v>
      </c>
      <c r="AG12" s="1" t="s">
        <v>14</v>
      </c>
      <c r="AH12" s="1" t="s">
        <v>14</v>
      </c>
      <c r="AI12" s="1">
        <f t="shared" si="2"/>
        <v>0</v>
      </c>
      <c r="AJ12" s="11">
        <f t="shared" si="3"/>
        <v>29</v>
      </c>
    </row>
    <row r="13" spans="1:38" ht="23.25" customHeight="1" x14ac:dyDescent="0.25">
      <c r="A13" s="8" t="s">
        <v>7</v>
      </c>
      <c r="B13" s="9" t="s">
        <v>44</v>
      </c>
      <c r="C13" s="10" t="s">
        <v>35</v>
      </c>
      <c r="D13" s="1" t="s">
        <v>21</v>
      </c>
      <c r="E13" s="1" t="s">
        <v>14</v>
      </c>
      <c r="F13" s="1" t="s">
        <v>14</v>
      </c>
      <c r="G13" s="14" t="s">
        <v>14</v>
      </c>
      <c r="H13" s="1" t="s">
        <v>14</v>
      </c>
      <c r="I13" s="1" t="s">
        <v>14</v>
      </c>
      <c r="J13" s="1" t="s">
        <v>14</v>
      </c>
      <c r="K13" s="1" t="s">
        <v>14</v>
      </c>
      <c r="L13" s="1" t="s">
        <v>14</v>
      </c>
      <c r="M13" s="1" t="s">
        <v>14</v>
      </c>
      <c r="N13" s="14" t="s">
        <v>14</v>
      </c>
      <c r="O13" s="1" t="s">
        <v>14</v>
      </c>
      <c r="P13" s="1" t="s">
        <v>14</v>
      </c>
      <c r="Q13" s="1" t="s">
        <v>14</v>
      </c>
      <c r="R13" s="1" t="s">
        <v>14</v>
      </c>
      <c r="S13" s="1" t="s">
        <v>14</v>
      </c>
      <c r="T13" s="1" t="s">
        <v>14</v>
      </c>
      <c r="U13" s="14" t="s">
        <v>14</v>
      </c>
      <c r="V13" s="1" t="s">
        <v>14</v>
      </c>
      <c r="W13" s="1" t="s">
        <v>14</v>
      </c>
      <c r="X13" s="1" t="s">
        <v>14</v>
      </c>
      <c r="Y13" s="1" t="s">
        <v>14</v>
      </c>
      <c r="Z13" s="1" t="s">
        <v>14</v>
      </c>
      <c r="AA13" s="1" t="s">
        <v>14</v>
      </c>
      <c r="AB13" s="14" t="s">
        <v>14</v>
      </c>
      <c r="AC13" s="1" t="s">
        <v>14</v>
      </c>
      <c r="AD13" s="1" t="s">
        <v>14</v>
      </c>
      <c r="AE13" s="1" t="s">
        <v>14</v>
      </c>
      <c r="AF13" s="1" t="s">
        <v>14</v>
      </c>
      <c r="AG13" s="1" t="s">
        <v>14</v>
      </c>
      <c r="AH13" s="1" t="s">
        <v>14</v>
      </c>
      <c r="AI13" s="1">
        <f t="shared" si="2"/>
        <v>0</v>
      </c>
      <c r="AJ13" s="11">
        <f t="shared" si="3"/>
        <v>30</v>
      </c>
    </row>
    <row r="14" spans="1:38" ht="23.25" customHeight="1" x14ac:dyDescent="0.25">
      <c r="A14" s="8" t="s">
        <v>8</v>
      </c>
      <c r="B14" s="9" t="s">
        <v>45</v>
      </c>
      <c r="C14" s="10" t="s">
        <v>36</v>
      </c>
      <c r="D14" s="1" t="s">
        <v>21</v>
      </c>
      <c r="E14" s="1" t="s">
        <v>16</v>
      </c>
      <c r="F14" s="1" t="s">
        <v>16</v>
      </c>
      <c r="G14" s="14"/>
      <c r="H14" s="1" t="s">
        <v>14</v>
      </c>
      <c r="I14" s="1" t="s">
        <v>14</v>
      </c>
      <c r="J14" s="1" t="s">
        <v>14</v>
      </c>
      <c r="K14" s="1" t="s">
        <v>14</v>
      </c>
      <c r="L14" s="1" t="s">
        <v>14</v>
      </c>
      <c r="M14" s="1" t="s">
        <v>14</v>
      </c>
      <c r="N14" s="14" t="s">
        <v>14</v>
      </c>
      <c r="O14" s="1" t="s">
        <v>14</v>
      </c>
      <c r="P14" s="1" t="s">
        <v>14</v>
      </c>
      <c r="Q14" s="1" t="s">
        <v>14</v>
      </c>
      <c r="R14" s="1" t="s">
        <v>14</v>
      </c>
      <c r="S14" s="1" t="s">
        <v>14</v>
      </c>
      <c r="T14" s="1" t="s">
        <v>14</v>
      </c>
      <c r="U14" s="14" t="s">
        <v>14</v>
      </c>
      <c r="V14" s="1" t="s">
        <v>14</v>
      </c>
      <c r="W14" s="1" t="s">
        <v>14</v>
      </c>
      <c r="X14" s="1" t="s">
        <v>14</v>
      </c>
      <c r="Y14" s="1" t="s">
        <v>14</v>
      </c>
      <c r="Z14" s="1" t="s">
        <v>14</v>
      </c>
      <c r="AA14" s="1" t="s">
        <v>14</v>
      </c>
      <c r="AB14" s="14" t="s">
        <v>14</v>
      </c>
      <c r="AC14" s="1" t="s">
        <v>14</v>
      </c>
      <c r="AD14" s="1" t="s">
        <v>14</v>
      </c>
      <c r="AE14" s="1" t="s">
        <v>14</v>
      </c>
      <c r="AF14" s="1" t="s">
        <v>14</v>
      </c>
      <c r="AG14" s="1" t="s">
        <v>14</v>
      </c>
      <c r="AH14" s="1" t="s">
        <v>14</v>
      </c>
      <c r="AI14" s="1">
        <f t="shared" si="2"/>
        <v>0</v>
      </c>
      <c r="AJ14" s="11">
        <f t="shared" si="3"/>
        <v>27</v>
      </c>
    </row>
    <row r="15" spans="1:38" ht="23.25" customHeight="1" x14ac:dyDescent="0.25">
      <c r="A15" s="8" t="s">
        <v>9</v>
      </c>
      <c r="B15" s="9" t="s">
        <v>46</v>
      </c>
      <c r="C15" s="10" t="s">
        <v>37</v>
      </c>
      <c r="D15" s="1" t="s">
        <v>21</v>
      </c>
      <c r="E15" s="1" t="s">
        <v>14</v>
      </c>
      <c r="F15" s="1" t="s">
        <v>14</v>
      </c>
      <c r="G15" s="14" t="s">
        <v>14</v>
      </c>
      <c r="H15" s="1" t="s">
        <v>14</v>
      </c>
      <c r="I15" s="1" t="s">
        <v>14</v>
      </c>
      <c r="J15" s="1" t="s">
        <v>14</v>
      </c>
      <c r="K15" s="1" t="s">
        <v>14</v>
      </c>
      <c r="L15" s="1" t="s">
        <v>14</v>
      </c>
      <c r="M15" s="1" t="s">
        <v>14</v>
      </c>
      <c r="N15" s="14" t="s">
        <v>14</v>
      </c>
      <c r="O15" s="1" t="s">
        <v>14</v>
      </c>
      <c r="P15" s="1" t="s">
        <v>14</v>
      </c>
      <c r="Q15" s="1" t="s">
        <v>14</v>
      </c>
      <c r="R15" s="1" t="s">
        <v>14</v>
      </c>
      <c r="S15" s="1" t="s">
        <v>14</v>
      </c>
      <c r="T15" s="1" t="s">
        <v>14</v>
      </c>
      <c r="U15" s="14"/>
      <c r="V15" s="1" t="s">
        <v>14</v>
      </c>
      <c r="W15" s="1" t="s">
        <v>14</v>
      </c>
      <c r="X15" s="1" t="s">
        <v>14</v>
      </c>
      <c r="Y15" s="1" t="s">
        <v>14</v>
      </c>
      <c r="Z15" s="1" t="s">
        <v>14</v>
      </c>
      <c r="AA15" s="1" t="s">
        <v>14</v>
      </c>
      <c r="AB15" s="14" t="s">
        <v>14</v>
      </c>
      <c r="AC15" s="1" t="s">
        <v>14</v>
      </c>
      <c r="AD15" s="1" t="s">
        <v>14</v>
      </c>
      <c r="AE15" s="1" t="s">
        <v>14</v>
      </c>
      <c r="AF15" s="1" t="s">
        <v>14</v>
      </c>
      <c r="AG15" s="1" t="s">
        <v>14</v>
      </c>
      <c r="AH15" s="1" t="s">
        <v>14</v>
      </c>
      <c r="AI15" s="1">
        <f t="shared" si="2"/>
        <v>0</v>
      </c>
      <c r="AJ15" s="11">
        <f t="shared" si="3"/>
        <v>29</v>
      </c>
    </row>
    <row r="16" spans="1:38" ht="23.25" customHeight="1" x14ac:dyDescent="0.25">
      <c r="A16" s="8" t="s">
        <v>10</v>
      </c>
      <c r="B16" s="9" t="s">
        <v>47</v>
      </c>
      <c r="C16" s="10" t="s">
        <v>38</v>
      </c>
      <c r="D16" s="1" t="s">
        <v>21</v>
      </c>
      <c r="E16" s="1" t="s">
        <v>14</v>
      </c>
      <c r="F16" s="1" t="s">
        <v>14</v>
      </c>
      <c r="G16" s="14" t="s">
        <v>14</v>
      </c>
      <c r="H16" s="1" t="s">
        <v>14</v>
      </c>
      <c r="I16" s="1" t="s">
        <v>14</v>
      </c>
      <c r="J16" s="1" t="s">
        <v>14</v>
      </c>
      <c r="K16" s="1" t="s">
        <v>14</v>
      </c>
      <c r="L16" s="1" t="s">
        <v>14</v>
      </c>
      <c r="M16" s="1" t="s">
        <v>14</v>
      </c>
      <c r="N16" s="14" t="s">
        <v>14</v>
      </c>
      <c r="O16" s="1" t="s">
        <v>14</v>
      </c>
      <c r="P16" s="1" t="s">
        <v>14</v>
      </c>
      <c r="Q16" s="1" t="s">
        <v>14</v>
      </c>
      <c r="R16" s="1" t="s">
        <v>14</v>
      </c>
      <c r="S16" s="1" t="s">
        <v>14</v>
      </c>
      <c r="T16" s="1" t="s">
        <v>14</v>
      </c>
      <c r="U16" s="14" t="s">
        <v>14</v>
      </c>
      <c r="V16" s="1" t="s">
        <v>14</v>
      </c>
      <c r="W16" s="1" t="s">
        <v>14</v>
      </c>
      <c r="X16" s="1" t="s">
        <v>14</v>
      </c>
      <c r="Y16" s="1" t="s">
        <v>14</v>
      </c>
      <c r="Z16" s="1" t="s">
        <v>14</v>
      </c>
      <c r="AA16" s="1" t="s">
        <v>14</v>
      </c>
      <c r="AB16" s="14" t="s">
        <v>14</v>
      </c>
      <c r="AC16" s="1" t="s">
        <v>14</v>
      </c>
      <c r="AD16" s="1" t="s">
        <v>14</v>
      </c>
      <c r="AE16" s="1" t="s">
        <v>14</v>
      </c>
      <c r="AF16" s="1" t="s">
        <v>14</v>
      </c>
      <c r="AG16" s="1" t="s">
        <v>14</v>
      </c>
      <c r="AH16" s="1" t="s">
        <v>14</v>
      </c>
      <c r="AI16" s="1">
        <f t="shared" si="2"/>
        <v>0</v>
      </c>
      <c r="AJ16" s="11">
        <f t="shared" si="3"/>
        <v>30</v>
      </c>
    </row>
    <row r="17" spans="2:36" ht="9.75" customHeight="1" x14ac:dyDescent="0.25"/>
    <row r="18" spans="2:36" x14ac:dyDescent="0.25">
      <c r="B18" s="16" t="s">
        <v>67</v>
      </c>
      <c r="C18" s="2" t="s">
        <v>68</v>
      </c>
    </row>
    <row r="19" spans="2:36" x14ac:dyDescent="0.25">
      <c r="B19" s="16"/>
    </row>
    <row r="20" spans="2:36" x14ac:dyDescent="0.25">
      <c r="B20" s="2" t="s">
        <v>48</v>
      </c>
      <c r="C20" s="2" t="s">
        <v>49</v>
      </c>
      <c r="F20" s="2" t="s">
        <v>14</v>
      </c>
      <c r="I20" s="2" t="s">
        <v>52</v>
      </c>
      <c r="O20" s="2" t="s">
        <v>16</v>
      </c>
      <c r="R20" s="2" t="s">
        <v>55</v>
      </c>
      <c r="W20" s="2" t="s">
        <v>19</v>
      </c>
      <c r="Z20" s="2" t="s">
        <v>58</v>
      </c>
      <c r="AF20" s="2" t="s">
        <v>22</v>
      </c>
    </row>
    <row r="21" spans="2:36" x14ac:dyDescent="0.25">
      <c r="C21" s="2" t="s">
        <v>50</v>
      </c>
      <c r="F21" s="2" t="s">
        <v>25</v>
      </c>
      <c r="I21" s="2" t="s">
        <v>53</v>
      </c>
      <c r="O21" s="2" t="s">
        <v>17</v>
      </c>
      <c r="R21" s="2" t="s">
        <v>56</v>
      </c>
      <c r="W21" s="2" t="s">
        <v>20</v>
      </c>
      <c r="Z21" s="2" t="s">
        <v>59</v>
      </c>
      <c r="AF21" s="2" t="s">
        <v>23</v>
      </c>
    </row>
    <row r="22" spans="2:36" x14ac:dyDescent="0.25">
      <c r="C22" s="2" t="s">
        <v>66</v>
      </c>
      <c r="F22" s="2" t="s">
        <v>65</v>
      </c>
      <c r="I22" s="2" t="s">
        <v>54</v>
      </c>
      <c r="O22" s="2" t="s">
        <v>18</v>
      </c>
      <c r="R22" s="2" t="s">
        <v>57</v>
      </c>
      <c r="W22" s="2" t="s">
        <v>21</v>
      </c>
      <c r="Z22" s="2" t="s">
        <v>60</v>
      </c>
      <c r="AF22" s="2" t="s">
        <v>24</v>
      </c>
    </row>
    <row r="23" spans="2:36" ht="15.75" customHeight="1" x14ac:dyDescent="0.25">
      <c r="C23" s="2" t="s">
        <v>51</v>
      </c>
      <c r="I23" s="2" t="s">
        <v>15</v>
      </c>
    </row>
    <row r="24" spans="2:36" x14ac:dyDescent="0.25">
      <c r="W24" s="47" t="s">
        <v>70</v>
      </c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</row>
    <row r="25" spans="2:36" x14ac:dyDescent="0.25">
      <c r="B25" s="48" t="s">
        <v>61</v>
      </c>
      <c r="C25" s="48"/>
      <c r="D25" s="48"/>
      <c r="E25" s="48"/>
      <c r="F25" s="48"/>
      <c r="G25" s="48"/>
      <c r="H25" s="48"/>
      <c r="W25" s="48" t="s">
        <v>64</v>
      </c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</row>
    <row r="31" spans="2:36" x14ac:dyDescent="0.25">
      <c r="B31" s="49" t="s">
        <v>62</v>
      </c>
      <c r="C31" s="49"/>
      <c r="D31" s="49"/>
      <c r="E31" s="49"/>
      <c r="F31" s="49"/>
      <c r="G31" s="49"/>
      <c r="H31" s="49"/>
      <c r="W31" s="49" t="s">
        <v>63</v>
      </c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</row>
  </sheetData>
  <mergeCells count="12">
    <mergeCell ref="A1:K1"/>
    <mergeCell ref="L1:AJ1"/>
    <mergeCell ref="A2:K2"/>
    <mergeCell ref="L2:AJ2"/>
    <mergeCell ref="A4:A6"/>
    <mergeCell ref="B4:C4"/>
    <mergeCell ref="AJ4:AJ6"/>
    <mergeCell ref="W24:AJ24"/>
    <mergeCell ref="B25:H25"/>
    <mergeCell ref="W25:AJ25"/>
    <mergeCell ref="B31:H31"/>
    <mergeCell ref="W31:AJ31"/>
  </mergeCells>
  <conditionalFormatting sqref="AI5:AJ6 D5:AH5 D4:AJ4 D7:AJ16">
    <cfRule type="cellIs" dxfId="448" priority="43" operator="equal">
      <formula>"CN"</formula>
    </cfRule>
  </conditionalFormatting>
  <conditionalFormatting sqref="A4:C16 AI5:AJ6 D5:AH5 D4:AJ4 D7:AJ16">
    <cfRule type="cellIs" dxfId="447" priority="41" operator="equal">
      <formula>"P"</formula>
    </cfRule>
    <cfRule type="cellIs" dxfId="446" priority="42" operator="equal">
      <formula>"N"</formula>
    </cfRule>
  </conditionalFormatting>
  <conditionalFormatting sqref="D7:AI7 D7:AH16">
    <cfRule type="cellIs" dxfId="445" priority="40" operator="equal">
      <formula>"CN"</formula>
    </cfRule>
  </conditionalFormatting>
  <conditionalFormatting sqref="D7:AI7 D7:AH16">
    <cfRule type="cellIs" dxfId="444" priority="38" operator="equal">
      <formula>"P"</formula>
    </cfRule>
    <cfRule type="cellIs" dxfId="443" priority="39" operator="equal">
      <formula>"N"</formula>
    </cfRule>
  </conditionalFormatting>
  <conditionalFormatting sqref="K8:K16">
    <cfRule type="cellIs" dxfId="442" priority="37" operator="equal">
      <formula>"CN"</formula>
    </cfRule>
  </conditionalFormatting>
  <conditionalFormatting sqref="K8:K16">
    <cfRule type="cellIs" dxfId="441" priority="35" operator="equal">
      <formula>"P"</formula>
    </cfRule>
    <cfRule type="cellIs" dxfId="440" priority="36" operator="equal">
      <formula>"N"</formula>
    </cfRule>
  </conditionalFormatting>
  <conditionalFormatting sqref="R8:R16">
    <cfRule type="cellIs" dxfId="439" priority="34" operator="equal">
      <formula>"CN"</formula>
    </cfRule>
  </conditionalFormatting>
  <conditionalFormatting sqref="R8:R16">
    <cfRule type="cellIs" dxfId="438" priority="32" operator="equal">
      <formula>"P"</formula>
    </cfRule>
    <cfRule type="cellIs" dxfId="437" priority="33" operator="equal">
      <formula>"N"</formula>
    </cfRule>
  </conditionalFormatting>
  <conditionalFormatting sqref="Y8:Y16">
    <cfRule type="cellIs" dxfId="436" priority="31" operator="equal">
      <formula>"CN"</formula>
    </cfRule>
  </conditionalFormatting>
  <conditionalFormatting sqref="Y8:Y16">
    <cfRule type="cellIs" dxfId="435" priority="29" operator="equal">
      <formula>"P"</formula>
    </cfRule>
    <cfRule type="cellIs" dxfId="434" priority="30" operator="equal">
      <formula>"N"</formula>
    </cfRule>
  </conditionalFormatting>
  <conditionalFormatting sqref="AF8:AF16">
    <cfRule type="cellIs" dxfId="433" priority="28" operator="equal">
      <formula>"CN"</formula>
    </cfRule>
  </conditionalFormatting>
  <conditionalFormatting sqref="AF8:AF16">
    <cfRule type="cellIs" dxfId="432" priority="26" operator="equal">
      <formula>"P"</formula>
    </cfRule>
    <cfRule type="cellIs" dxfId="431" priority="27" operator="equal">
      <formula>"N"</formula>
    </cfRule>
  </conditionalFormatting>
  <conditionalFormatting sqref="D9">
    <cfRule type="cellIs" dxfId="430" priority="25" operator="equal">
      <formula>"CN"</formula>
    </cfRule>
  </conditionalFormatting>
  <conditionalFormatting sqref="D9">
    <cfRule type="cellIs" dxfId="429" priority="23" operator="equal">
      <formula>"P"</formula>
    </cfRule>
    <cfRule type="cellIs" dxfId="428" priority="24" operator="equal">
      <formula>"N"</formula>
    </cfRule>
  </conditionalFormatting>
  <conditionalFormatting sqref="D14">
    <cfRule type="cellIs" dxfId="427" priority="22" operator="equal">
      <formula>"CN"</formula>
    </cfRule>
  </conditionalFormatting>
  <conditionalFormatting sqref="D14">
    <cfRule type="cellIs" dxfId="426" priority="20" operator="equal">
      <formula>"P"</formula>
    </cfRule>
    <cfRule type="cellIs" dxfId="425" priority="21" operator="equal">
      <formula>"N"</formula>
    </cfRule>
  </conditionalFormatting>
  <conditionalFormatting sqref="R15">
    <cfRule type="cellIs" dxfId="424" priority="19" operator="equal">
      <formula>"CN"</formula>
    </cfRule>
  </conditionalFormatting>
  <conditionalFormatting sqref="R15">
    <cfRule type="cellIs" dxfId="423" priority="17" stopIfTrue="1" operator="equal">
      <formula>"P"</formula>
    </cfRule>
    <cfRule type="cellIs" dxfId="422" priority="18" stopIfTrue="1" operator="equal">
      <formula>"N"</formula>
    </cfRule>
  </conditionalFormatting>
  <conditionalFormatting sqref="AF13">
    <cfRule type="cellIs" dxfId="421" priority="16" stopIfTrue="1" operator="equal">
      <formula>"CN"</formula>
    </cfRule>
  </conditionalFormatting>
  <conditionalFormatting sqref="AF13">
    <cfRule type="cellIs" dxfId="420" priority="14" operator="equal">
      <formula>"P"</formula>
    </cfRule>
    <cfRule type="cellIs" dxfId="419" priority="15" operator="equal">
      <formula>"N"</formula>
    </cfRule>
  </conditionalFormatting>
  <conditionalFormatting sqref="D6:AH6">
    <cfRule type="cellIs" dxfId="418" priority="13" operator="equal">
      <formula>"CN"</formula>
    </cfRule>
  </conditionalFormatting>
  <conditionalFormatting sqref="K7:K16">
    <cfRule type="cellIs" dxfId="417" priority="12" operator="equal">
      <formula>"CN"</formula>
    </cfRule>
  </conditionalFormatting>
  <conditionalFormatting sqref="K7:K16">
    <cfRule type="cellIs" dxfId="416" priority="10" operator="equal">
      <formula>"P"</formula>
    </cfRule>
    <cfRule type="cellIs" dxfId="415" priority="11" operator="equal">
      <formula>"N"</formula>
    </cfRule>
  </conditionalFormatting>
  <conditionalFormatting sqref="R7:R16">
    <cfRule type="cellIs" dxfId="414" priority="9" operator="equal">
      <formula>"CN"</formula>
    </cfRule>
  </conditionalFormatting>
  <conditionalFormatting sqref="R7:R16">
    <cfRule type="cellIs" dxfId="413" priority="7" operator="equal">
      <formula>"P"</formula>
    </cfRule>
    <cfRule type="cellIs" dxfId="412" priority="8" operator="equal">
      <formula>"N"</formula>
    </cfRule>
  </conditionalFormatting>
  <conditionalFormatting sqref="Y7:Y16">
    <cfRule type="cellIs" dxfId="411" priority="6" operator="equal">
      <formula>"CN"</formula>
    </cfRule>
  </conditionalFormatting>
  <conditionalFormatting sqref="Y7:Y16">
    <cfRule type="cellIs" dxfId="410" priority="4" operator="equal">
      <formula>"P"</formula>
    </cfRule>
    <cfRule type="cellIs" dxfId="409" priority="5" operator="equal">
      <formula>"N"</formula>
    </cfRule>
  </conditionalFormatting>
  <conditionalFormatting sqref="AF7:AF16">
    <cfRule type="cellIs" dxfId="408" priority="3" operator="equal">
      <formula>"CN"</formula>
    </cfRule>
  </conditionalFormatting>
  <conditionalFormatting sqref="AF7:AF16">
    <cfRule type="cellIs" dxfId="407" priority="1" operator="equal">
      <formula>"P"</formula>
    </cfRule>
    <cfRule type="cellIs" dxfId="406" priority="2" operator="equal">
      <formula>"N"</formula>
    </cfRule>
  </conditionalFormatting>
  <printOptions horizontalCentered="1"/>
  <pageMargins left="0.2" right="0.2" top="0.36" bottom="0.25" header="0.17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"/>
  <sheetViews>
    <sheetView zoomScale="115" zoomScaleNormal="115" workbookViewId="0">
      <selection activeCell="U23" sqref="U23"/>
    </sheetView>
  </sheetViews>
  <sheetFormatPr defaultRowHeight="15.75" x14ac:dyDescent="0.25"/>
  <cols>
    <col min="1" max="1" width="4.7109375" style="2" customWidth="1"/>
    <col min="2" max="2" width="11.140625" style="2" customWidth="1"/>
    <col min="3" max="3" width="6.28515625" style="2" customWidth="1"/>
    <col min="4" max="31" width="3.7109375" style="2" customWidth="1"/>
    <col min="32" max="32" width="3.7109375" style="2" hidden="1" customWidth="1"/>
    <col min="33" max="33" width="3.85546875" style="2" hidden="1" customWidth="1"/>
    <col min="34" max="34" width="3.7109375" style="2" hidden="1" customWidth="1"/>
    <col min="35" max="35" width="6.5703125" style="2" hidden="1" customWidth="1"/>
    <col min="36" max="36" width="5.85546875" style="2" customWidth="1"/>
    <col min="37" max="37" width="9.140625" style="2"/>
    <col min="38" max="38" width="10.140625" style="2" bestFit="1" customWidth="1"/>
    <col min="39" max="16384" width="9.140625" style="2"/>
  </cols>
  <sheetData>
    <row r="1" spans="1:38" ht="18.75" x14ac:dyDescent="0.3">
      <c r="A1" s="50" t="s">
        <v>27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1" t="s">
        <v>26</v>
      </c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</row>
    <row r="2" spans="1:38" ht="18" customHeight="1" x14ac:dyDescent="0.25">
      <c r="A2" s="49" t="s">
        <v>28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50" t="s">
        <v>73</v>
      </c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</row>
    <row r="3" spans="1:38" ht="15" customHeight="1" x14ac:dyDescent="0.25"/>
    <row r="4" spans="1:38" x14ac:dyDescent="0.25">
      <c r="A4" s="52" t="s">
        <v>0</v>
      </c>
      <c r="B4" s="53" t="s">
        <v>29</v>
      </c>
      <c r="C4" s="54"/>
      <c r="D4" s="15">
        <v>42036</v>
      </c>
      <c r="E4" s="15">
        <v>42037</v>
      </c>
      <c r="F4" s="15">
        <v>42038</v>
      </c>
      <c r="G4" s="15">
        <v>42039</v>
      </c>
      <c r="H4" s="15">
        <v>42040</v>
      </c>
      <c r="I4" s="15">
        <v>42041</v>
      </c>
      <c r="J4" s="15">
        <v>42042</v>
      </c>
      <c r="K4" s="15">
        <v>42043</v>
      </c>
      <c r="L4" s="15">
        <v>42044</v>
      </c>
      <c r="M4" s="15">
        <v>42045</v>
      </c>
      <c r="N4" s="15">
        <v>42046</v>
      </c>
      <c r="O4" s="15">
        <v>42047</v>
      </c>
      <c r="P4" s="15">
        <v>42048</v>
      </c>
      <c r="Q4" s="15">
        <v>42049</v>
      </c>
      <c r="R4" s="15">
        <v>42050</v>
      </c>
      <c r="S4" s="15">
        <v>42051</v>
      </c>
      <c r="T4" s="15">
        <v>42052</v>
      </c>
      <c r="U4" s="15">
        <v>42053</v>
      </c>
      <c r="V4" s="15">
        <v>42054</v>
      </c>
      <c r="W4" s="15">
        <v>42055</v>
      </c>
      <c r="X4" s="15">
        <v>42056</v>
      </c>
      <c r="Y4" s="15">
        <v>42057</v>
      </c>
      <c r="Z4" s="15">
        <v>42058</v>
      </c>
      <c r="AA4" s="15">
        <v>42059</v>
      </c>
      <c r="AB4" s="15">
        <v>42060</v>
      </c>
      <c r="AC4" s="15">
        <v>42061</v>
      </c>
      <c r="AD4" s="15">
        <v>42062</v>
      </c>
      <c r="AE4" s="15">
        <v>42063</v>
      </c>
      <c r="AF4" s="15">
        <v>42064</v>
      </c>
      <c r="AG4" s="15">
        <v>42065</v>
      </c>
      <c r="AH4" s="15">
        <v>42066</v>
      </c>
      <c r="AI4" s="15"/>
      <c r="AJ4" s="55" t="s">
        <v>13</v>
      </c>
    </row>
    <row r="5" spans="1:38" hidden="1" x14ac:dyDescent="0.25">
      <c r="A5" s="52"/>
      <c r="B5" s="3"/>
      <c r="C5" s="4"/>
      <c r="D5" s="5" t="str">
        <f>TEXT(D4,"ddd")</f>
        <v>Sun</v>
      </c>
      <c r="E5" s="5" t="str">
        <f t="shared" ref="E5:AH5" si="0">TEXT(E4,"ddd")</f>
        <v>Mon</v>
      </c>
      <c r="F5" s="5" t="str">
        <f t="shared" si="0"/>
        <v>Tue</v>
      </c>
      <c r="G5" s="5" t="str">
        <f t="shared" si="0"/>
        <v>Wed</v>
      </c>
      <c r="H5" s="5" t="str">
        <f t="shared" si="0"/>
        <v>Thu</v>
      </c>
      <c r="I5" s="5" t="str">
        <f t="shared" si="0"/>
        <v>Fri</v>
      </c>
      <c r="J5" s="5" t="str">
        <f t="shared" si="0"/>
        <v>Sat</v>
      </c>
      <c r="K5" s="5" t="str">
        <f t="shared" si="0"/>
        <v>Sun</v>
      </c>
      <c r="L5" s="5" t="str">
        <f t="shared" si="0"/>
        <v>Mon</v>
      </c>
      <c r="M5" s="5" t="str">
        <f t="shared" si="0"/>
        <v>Tue</v>
      </c>
      <c r="N5" s="5" t="str">
        <f t="shared" si="0"/>
        <v>Wed</v>
      </c>
      <c r="O5" s="5" t="str">
        <f t="shared" si="0"/>
        <v>Thu</v>
      </c>
      <c r="P5" s="5" t="str">
        <f t="shared" si="0"/>
        <v>Fri</v>
      </c>
      <c r="Q5" s="5" t="str">
        <f t="shared" si="0"/>
        <v>Sat</v>
      </c>
      <c r="R5" s="5" t="str">
        <f t="shared" si="0"/>
        <v>Sun</v>
      </c>
      <c r="S5" s="5" t="str">
        <f t="shared" si="0"/>
        <v>Mon</v>
      </c>
      <c r="T5" s="5" t="str">
        <f t="shared" si="0"/>
        <v>Tue</v>
      </c>
      <c r="U5" s="5" t="str">
        <f t="shared" si="0"/>
        <v>Wed</v>
      </c>
      <c r="V5" s="5" t="str">
        <f t="shared" si="0"/>
        <v>Thu</v>
      </c>
      <c r="W5" s="5" t="str">
        <f t="shared" si="0"/>
        <v>Fri</v>
      </c>
      <c r="X5" s="5" t="str">
        <f t="shared" si="0"/>
        <v>Sat</v>
      </c>
      <c r="Y5" s="5" t="str">
        <f t="shared" si="0"/>
        <v>Sun</v>
      </c>
      <c r="Z5" s="5" t="str">
        <f t="shared" si="0"/>
        <v>Mon</v>
      </c>
      <c r="AA5" s="5" t="str">
        <f t="shared" si="0"/>
        <v>Tue</v>
      </c>
      <c r="AB5" s="5" t="str">
        <f t="shared" si="0"/>
        <v>Wed</v>
      </c>
      <c r="AC5" s="5" t="str">
        <f t="shared" si="0"/>
        <v>Thu</v>
      </c>
      <c r="AD5" s="5" t="str">
        <f t="shared" si="0"/>
        <v>Fri</v>
      </c>
      <c r="AE5" s="5" t="str">
        <f t="shared" si="0"/>
        <v>Sat</v>
      </c>
      <c r="AF5" s="5" t="str">
        <f t="shared" si="0"/>
        <v>Sun</v>
      </c>
      <c r="AG5" s="5" t="str">
        <f t="shared" si="0"/>
        <v>Mon</v>
      </c>
      <c r="AH5" s="5" t="str">
        <f t="shared" si="0"/>
        <v>Tue</v>
      </c>
      <c r="AI5" s="5"/>
      <c r="AJ5" s="55"/>
      <c r="AL5" s="2" t="str">
        <f>IF(D5="Sun","CN",IF(D5="Mon","T2",IF(D5="Tue","T3",IF(D5="Wed","T4",IF(D5="Thu","T5",IF(D5="Fri","T6",IF(D5="Sat","T7"," ")))))))</f>
        <v>CN</v>
      </c>
    </row>
    <row r="6" spans="1:38" ht="18.75" customHeight="1" x14ac:dyDescent="0.25">
      <c r="A6" s="52"/>
      <c r="B6" s="6"/>
      <c r="C6" s="7" t="s">
        <v>30</v>
      </c>
      <c r="D6" s="18" t="str">
        <f>IF(D5="Sun","CN",IF(D5="Mon","T2",IF(D5="Tue","T3",IF(D5="Wed","T4",IF(D5="Thu","T5",IF(D5="Fri","T6",IF(D5="Sat","T7"," ")))))))</f>
        <v>CN</v>
      </c>
      <c r="E6" s="18" t="str">
        <f t="shared" ref="E6:AH6" si="1">IF(E5="Sun","CN",IF(E5="Mon","T2",IF(E5="Tue","T3",IF(E5="Wed","T4",IF(E5="Thu","T5",IF(E5="Fri","T6",IF(E5="Sat","T7"," ")))))))</f>
        <v>T2</v>
      </c>
      <c r="F6" s="18" t="str">
        <f t="shared" si="1"/>
        <v>T3</v>
      </c>
      <c r="G6" s="18" t="str">
        <f t="shared" si="1"/>
        <v>T4</v>
      </c>
      <c r="H6" s="18" t="str">
        <f t="shared" si="1"/>
        <v>T5</v>
      </c>
      <c r="I6" s="18" t="str">
        <f t="shared" si="1"/>
        <v>T6</v>
      </c>
      <c r="J6" s="18" t="str">
        <f t="shared" si="1"/>
        <v>T7</v>
      </c>
      <c r="K6" s="18" t="str">
        <f t="shared" si="1"/>
        <v>CN</v>
      </c>
      <c r="L6" s="18" t="str">
        <f t="shared" si="1"/>
        <v>T2</v>
      </c>
      <c r="M6" s="18" t="str">
        <f t="shared" si="1"/>
        <v>T3</v>
      </c>
      <c r="N6" s="18" t="str">
        <f t="shared" si="1"/>
        <v>T4</v>
      </c>
      <c r="O6" s="18" t="str">
        <f t="shared" si="1"/>
        <v>T5</v>
      </c>
      <c r="P6" s="18" t="str">
        <f t="shared" si="1"/>
        <v>T6</v>
      </c>
      <c r="Q6" s="18" t="str">
        <f t="shared" si="1"/>
        <v>T7</v>
      </c>
      <c r="R6" s="18" t="str">
        <f t="shared" si="1"/>
        <v>CN</v>
      </c>
      <c r="S6" s="18" t="str">
        <f t="shared" si="1"/>
        <v>T2</v>
      </c>
      <c r="T6" s="18" t="str">
        <f t="shared" si="1"/>
        <v>T3</v>
      </c>
      <c r="U6" s="18" t="str">
        <f t="shared" si="1"/>
        <v>T4</v>
      </c>
      <c r="V6" s="18" t="str">
        <f t="shared" si="1"/>
        <v>T5</v>
      </c>
      <c r="W6" s="18" t="str">
        <f t="shared" si="1"/>
        <v>T6</v>
      </c>
      <c r="X6" s="18" t="str">
        <f t="shared" si="1"/>
        <v>T7</v>
      </c>
      <c r="Y6" s="18" t="str">
        <f t="shared" si="1"/>
        <v>CN</v>
      </c>
      <c r="Z6" s="18" t="str">
        <f t="shared" si="1"/>
        <v>T2</v>
      </c>
      <c r="AA6" s="18" t="str">
        <f t="shared" si="1"/>
        <v>T3</v>
      </c>
      <c r="AB6" s="18" t="str">
        <f t="shared" si="1"/>
        <v>T4</v>
      </c>
      <c r="AC6" s="18" t="str">
        <f t="shared" si="1"/>
        <v>T5</v>
      </c>
      <c r="AD6" s="18" t="str">
        <f t="shared" si="1"/>
        <v>T6</v>
      </c>
      <c r="AE6" s="18" t="str">
        <f t="shared" si="1"/>
        <v>T7</v>
      </c>
      <c r="AF6" s="18" t="str">
        <f t="shared" si="1"/>
        <v>CN</v>
      </c>
      <c r="AG6" s="18" t="str">
        <f t="shared" si="1"/>
        <v>T2</v>
      </c>
      <c r="AH6" s="18" t="str">
        <f t="shared" si="1"/>
        <v>T3</v>
      </c>
      <c r="AI6" s="18"/>
      <c r="AJ6" s="55"/>
    </row>
    <row r="7" spans="1:38" ht="23.25" customHeight="1" x14ac:dyDescent="0.25">
      <c r="A7" s="8" t="s">
        <v>1</v>
      </c>
      <c r="B7" s="9" t="s">
        <v>39</v>
      </c>
      <c r="C7" s="10" t="s">
        <v>31</v>
      </c>
      <c r="D7" s="20" t="s">
        <v>71</v>
      </c>
      <c r="E7" s="1" t="s">
        <v>15</v>
      </c>
      <c r="F7" s="1" t="s">
        <v>14</v>
      </c>
      <c r="G7" s="1" t="s">
        <v>14</v>
      </c>
      <c r="H7" s="1" t="s">
        <v>15</v>
      </c>
      <c r="I7" s="1" t="s">
        <v>14</v>
      </c>
      <c r="J7" s="1" t="s">
        <v>14</v>
      </c>
      <c r="K7" s="20" t="s">
        <v>71</v>
      </c>
      <c r="L7" s="1" t="s">
        <v>15</v>
      </c>
      <c r="M7" s="1" t="s">
        <v>14</v>
      </c>
      <c r="N7" s="1" t="s">
        <v>14</v>
      </c>
      <c r="O7" s="1" t="s">
        <v>14</v>
      </c>
      <c r="P7" s="1" t="s">
        <v>15</v>
      </c>
      <c r="Q7" s="1" t="s">
        <v>14</v>
      </c>
      <c r="R7" s="20" t="s">
        <v>14</v>
      </c>
      <c r="S7" s="1" t="s">
        <v>15</v>
      </c>
      <c r="T7" s="1" t="s">
        <v>71</v>
      </c>
      <c r="U7" s="1" t="s">
        <v>14</v>
      </c>
      <c r="V7" s="1" t="s">
        <v>15</v>
      </c>
      <c r="W7" s="1" t="s">
        <v>14</v>
      </c>
      <c r="X7" s="1" t="s">
        <v>14</v>
      </c>
      <c r="Y7" s="20" t="s">
        <v>71</v>
      </c>
      <c r="Z7" s="1" t="s">
        <v>14</v>
      </c>
      <c r="AA7" s="1" t="s">
        <v>15</v>
      </c>
      <c r="AB7" s="1" t="s">
        <v>14</v>
      </c>
      <c r="AC7" s="1" t="s">
        <v>14</v>
      </c>
      <c r="AD7" s="1" t="s">
        <v>14</v>
      </c>
      <c r="AE7" s="1" t="s">
        <v>14</v>
      </c>
      <c r="AF7" s="1"/>
      <c r="AG7" s="1"/>
      <c r="AH7" s="1"/>
      <c r="AI7" s="1">
        <f t="shared" ref="AI7:AI16" si="2">COUNTIF(D7:AH7,"XX")</f>
        <v>7</v>
      </c>
      <c r="AJ7" s="11">
        <f>COUNTIF(D7:AH7,"*X")+AI7</f>
        <v>31</v>
      </c>
    </row>
    <row r="8" spans="1:38" ht="23.25" customHeight="1" x14ac:dyDescent="0.25">
      <c r="A8" s="8" t="s">
        <v>2</v>
      </c>
      <c r="B8" s="9" t="s">
        <v>40</v>
      </c>
      <c r="C8" s="10" t="s">
        <v>32</v>
      </c>
      <c r="D8" s="20" t="s">
        <v>71</v>
      </c>
      <c r="E8" s="1" t="s">
        <v>14</v>
      </c>
      <c r="F8" s="1" t="s">
        <v>14</v>
      </c>
      <c r="G8" s="1" t="s">
        <v>14</v>
      </c>
      <c r="H8" s="1" t="s">
        <v>14</v>
      </c>
      <c r="I8" s="1" t="s">
        <v>14</v>
      </c>
      <c r="J8" s="1" t="s">
        <v>14</v>
      </c>
      <c r="K8" s="20" t="s">
        <v>14</v>
      </c>
      <c r="L8" s="1" t="s">
        <v>14</v>
      </c>
      <c r="M8" s="1" t="s">
        <v>14</v>
      </c>
      <c r="N8" s="1" t="s">
        <v>14</v>
      </c>
      <c r="O8" s="1" t="s">
        <v>14</v>
      </c>
      <c r="P8" s="1" t="s">
        <v>14</v>
      </c>
      <c r="Q8" s="1" t="s">
        <v>14</v>
      </c>
      <c r="R8" s="20" t="s">
        <v>14</v>
      </c>
      <c r="S8" s="1" t="s">
        <v>14</v>
      </c>
      <c r="T8" s="1" t="s">
        <v>14</v>
      </c>
      <c r="U8" s="1" t="s">
        <v>14</v>
      </c>
      <c r="V8" s="1" t="s">
        <v>14</v>
      </c>
      <c r="W8" s="1" t="s">
        <v>71</v>
      </c>
      <c r="X8" s="1" t="s">
        <v>71</v>
      </c>
      <c r="Y8" s="20" t="s">
        <v>14</v>
      </c>
      <c r="Z8" s="1" t="s">
        <v>14</v>
      </c>
      <c r="AA8" s="1" t="s">
        <v>14</v>
      </c>
      <c r="AB8" s="1" t="s">
        <v>14</v>
      </c>
      <c r="AC8" s="1" t="s">
        <v>14</v>
      </c>
      <c r="AD8" s="1" t="s">
        <v>14</v>
      </c>
      <c r="AE8" s="1" t="s">
        <v>14</v>
      </c>
      <c r="AF8" s="1"/>
      <c r="AG8" s="1"/>
      <c r="AH8" s="1"/>
      <c r="AI8" s="1">
        <f t="shared" si="2"/>
        <v>0</v>
      </c>
      <c r="AJ8" s="11">
        <f t="shared" ref="AJ8:AJ16" si="3">COUNTIF(D8:AH8,"*X")+AI8</f>
        <v>25</v>
      </c>
    </row>
    <row r="9" spans="1:38" ht="23.25" customHeight="1" x14ac:dyDescent="0.25">
      <c r="A9" s="8" t="s">
        <v>3</v>
      </c>
      <c r="B9" s="9" t="s">
        <v>39</v>
      </c>
      <c r="C9" s="10" t="s">
        <v>11</v>
      </c>
      <c r="D9" s="20" t="s">
        <v>14</v>
      </c>
      <c r="E9" s="1" t="s">
        <v>14</v>
      </c>
      <c r="F9" s="1" t="s">
        <v>14</v>
      </c>
      <c r="G9" s="1" t="s">
        <v>14</v>
      </c>
      <c r="H9" s="1" t="s">
        <v>14</v>
      </c>
      <c r="I9" s="1" t="s">
        <v>14</v>
      </c>
      <c r="J9" s="1" t="s">
        <v>14</v>
      </c>
      <c r="K9" s="20" t="s">
        <v>71</v>
      </c>
      <c r="L9" s="1" t="s">
        <v>14</v>
      </c>
      <c r="M9" s="1" t="s">
        <v>14</v>
      </c>
      <c r="N9" s="1" t="s">
        <v>14</v>
      </c>
      <c r="O9" s="1" t="s">
        <v>14</v>
      </c>
      <c r="P9" s="1" t="s">
        <v>71</v>
      </c>
      <c r="Q9" s="1" t="s">
        <v>14</v>
      </c>
      <c r="R9" s="20" t="s">
        <v>14</v>
      </c>
      <c r="S9" s="1" t="s">
        <v>14</v>
      </c>
      <c r="T9" s="1" t="s">
        <v>14</v>
      </c>
      <c r="U9" s="1" t="s">
        <v>14</v>
      </c>
      <c r="V9" s="1" t="s">
        <v>14</v>
      </c>
      <c r="W9" s="1" t="s">
        <v>71</v>
      </c>
      <c r="X9" s="1" t="s">
        <v>14</v>
      </c>
      <c r="Y9" s="20" t="s">
        <v>14</v>
      </c>
      <c r="Z9" s="1" t="s">
        <v>14</v>
      </c>
      <c r="AA9" s="1" t="s">
        <v>14</v>
      </c>
      <c r="AB9" s="1" t="s">
        <v>14</v>
      </c>
      <c r="AC9" s="1" t="s">
        <v>14</v>
      </c>
      <c r="AD9" s="1" t="s">
        <v>14</v>
      </c>
      <c r="AE9" s="1" t="s">
        <v>14</v>
      </c>
      <c r="AF9" s="1"/>
      <c r="AG9" s="1"/>
      <c r="AH9" s="1"/>
      <c r="AI9" s="1">
        <f t="shared" si="2"/>
        <v>0</v>
      </c>
      <c r="AJ9" s="11">
        <f t="shared" si="3"/>
        <v>25</v>
      </c>
    </row>
    <row r="10" spans="1:38" ht="23.25" customHeight="1" x14ac:dyDescent="0.25">
      <c r="A10" s="8" t="s">
        <v>4</v>
      </c>
      <c r="B10" s="9" t="s">
        <v>41</v>
      </c>
      <c r="C10" s="10" t="s">
        <v>33</v>
      </c>
      <c r="D10" s="20" t="s">
        <v>14</v>
      </c>
      <c r="E10" s="1" t="s">
        <v>14</v>
      </c>
      <c r="F10" s="1" t="s">
        <v>14</v>
      </c>
      <c r="G10" s="1" t="s">
        <v>14</v>
      </c>
      <c r="H10" s="1" t="s">
        <v>14</v>
      </c>
      <c r="I10" s="1" t="s">
        <v>14</v>
      </c>
      <c r="J10" s="1" t="s">
        <v>14</v>
      </c>
      <c r="K10" s="20" t="s">
        <v>14</v>
      </c>
      <c r="L10" s="1" t="s">
        <v>14</v>
      </c>
      <c r="M10" s="1" t="s">
        <v>14</v>
      </c>
      <c r="N10" s="1" t="s">
        <v>14</v>
      </c>
      <c r="O10" s="1" t="s">
        <v>14</v>
      </c>
      <c r="P10" s="1" t="s">
        <v>14</v>
      </c>
      <c r="Q10" s="1" t="s">
        <v>14</v>
      </c>
      <c r="R10" s="20" t="s">
        <v>71</v>
      </c>
      <c r="S10" s="1" t="s">
        <v>14</v>
      </c>
      <c r="T10" s="1" t="s">
        <v>71</v>
      </c>
      <c r="U10" s="1" t="s">
        <v>14</v>
      </c>
      <c r="V10" s="1" t="s">
        <v>14</v>
      </c>
      <c r="W10" s="1" t="s">
        <v>14</v>
      </c>
      <c r="X10" s="1" t="s">
        <v>14</v>
      </c>
      <c r="Y10" s="20" t="s">
        <v>14</v>
      </c>
      <c r="Z10" s="1" t="s">
        <v>71</v>
      </c>
      <c r="AA10" s="1" t="s">
        <v>14</v>
      </c>
      <c r="AB10" s="1" t="s">
        <v>14</v>
      </c>
      <c r="AC10" s="1" t="s">
        <v>14</v>
      </c>
      <c r="AD10" s="1" t="s">
        <v>14</v>
      </c>
      <c r="AE10" s="1" t="s">
        <v>14</v>
      </c>
      <c r="AF10" s="1"/>
      <c r="AG10" s="1"/>
      <c r="AH10" s="1"/>
      <c r="AI10" s="1">
        <f t="shared" si="2"/>
        <v>0</v>
      </c>
      <c r="AJ10" s="11">
        <f t="shared" si="3"/>
        <v>25</v>
      </c>
    </row>
    <row r="11" spans="1:38" ht="23.25" customHeight="1" x14ac:dyDescent="0.25">
      <c r="A11" s="8" t="s">
        <v>5</v>
      </c>
      <c r="B11" s="9" t="s">
        <v>42</v>
      </c>
      <c r="C11" s="10" t="s">
        <v>12</v>
      </c>
      <c r="D11" s="20" t="s">
        <v>14</v>
      </c>
      <c r="E11" s="1" t="s">
        <v>14</v>
      </c>
      <c r="F11" s="1" t="s">
        <v>14</v>
      </c>
      <c r="G11" s="1" t="s">
        <v>14</v>
      </c>
      <c r="H11" s="1" t="s">
        <v>14</v>
      </c>
      <c r="I11" s="1" t="s">
        <v>14</v>
      </c>
      <c r="J11" s="1" t="s">
        <v>14</v>
      </c>
      <c r="K11" s="20" t="s">
        <v>14</v>
      </c>
      <c r="L11" s="1" t="s">
        <v>14</v>
      </c>
      <c r="M11" s="1" t="s">
        <v>14</v>
      </c>
      <c r="N11" s="1" t="s">
        <v>14</v>
      </c>
      <c r="O11" s="1" t="s">
        <v>14</v>
      </c>
      <c r="P11" s="1" t="s">
        <v>14</v>
      </c>
      <c r="Q11" s="1" t="s">
        <v>14</v>
      </c>
      <c r="R11" s="20" t="s">
        <v>14</v>
      </c>
      <c r="S11" s="1" t="s">
        <v>71</v>
      </c>
      <c r="T11" s="1" t="s">
        <v>14</v>
      </c>
      <c r="U11" s="1" t="s">
        <v>71</v>
      </c>
      <c r="V11" s="1" t="s">
        <v>14</v>
      </c>
      <c r="W11" s="1" t="s">
        <v>14</v>
      </c>
      <c r="X11" s="1" t="s">
        <v>14</v>
      </c>
      <c r="Y11" s="20" t="s">
        <v>14</v>
      </c>
      <c r="Z11" s="1" t="s">
        <v>14</v>
      </c>
      <c r="AA11" s="1" t="s">
        <v>14</v>
      </c>
      <c r="AB11" s="1" t="s">
        <v>14</v>
      </c>
      <c r="AC11" s="1" t="s">
        <v>14</v>
      </c>
      <c r="AD11" s="1" t="s">
        <v>14</v>
      </c>
      <c r="AE11" s="1" t="s">
        <v>14</v>
      </c>
      <c r="AF11" s="1"/>
      <c r="AG11" s="1"/>
      <c r="AH11" s="1"/>
      <c r="AI11" s="1">
        <f t="shared" si="2"/>
        <v>0</v>
      </c>
      <c r="AJ11" s="11">
        <f t="shared" si="3"/>
        <v>26</v>
      </c>
    </row>
    <row r="12" spans="1:38" ht="23.25" customHeight="1" x14ac:dyDescent="0.25">
      <c r="A12" s="8" t="s">
        <v>6</v>
      </c>
      <c r="B12" s="12" t="s">
        <v>43</v>
      </c>
      <c r="C12" s="10" t="s">
        <v>34</v>
      </c>
      <c r="D12" s="20" t="s">
        <v>14</v>
      </c>
      <c r="E12" s="1" t="s">
        <v>14</v>
      </c>
      <c r="F12" s="1" t="s">
        <v>14</v>
      </c>
      <c r="G12" s="1" t="s">
        <v>14</v>
      </c>
      <c r="H12" s="1" t="s">
        <v>14</v>
      </c>
      <c r="I12" s="1" t="s">
        <v>14</v>
      </c>
      <c r="J12" s="1" t="s">
        <v>14</v>
      </c>
      <c r="K12" s="20" t="s">
        <v>14</v>
      </c>
      <c r="L12" s="1" t="s">
        <v>14</v>
      </c>
      <c r="M12" s="1" t="s">
        <v>14</v>
      </c>
      <c r="N12" s="1" t="s">
        <v>14</v>
      </c>
      <c r="O12" s="1" t="s">
        <v>14</v>
      </c>
      <c r="P12" s="1" t="s">
        <v>14</v>
      </c>
      <c r="Q12" s="1" t="s">
        <v>71</v>
      </c>
      <c r="R12" s="20" t="s">
        <v>14</v>
      </c>
      <c r="S12" s="1" t="s">
        <v>14</v>
      </c>
      <c r="T12" s="1" t="s">
        <v>14</v>
      </c>
      <c r="U12" s="1" t="s">
        <v>71</v>
      </c>
      <c r="V12" s="1" t="s">
        <v>14</v>
      </c>
      <c r="W12" s="1" t="s">
        <v>14</v>
      </c>
      <c r="X12" s="1" t="s">
        <v>14</v>
      </c>
      <c r="Y12" s="20" t="s">
        <v>14</v>
      </c>
      <c r="Z12" s="1" t="s">
        <v>14</v>
      </c>
      <c r="AA12" s="1" t="s">
        <v>14</v>
      </c>
      <c r="AB12" s="1" t="s">
        <v>14</v>
      </c>
      <c r="AC12" s="1" t="s">
        <v>14</v>
      </c>
      <c r="AD12" s="1" t="s">
        <v>14</v>
      </c>
      <c r="AE12" s="1" t="s">
        <v>16</v>
      </c>
      <c r="AF12" s="1"/>
      <c r="AG12" s="1"/>
      <c r="AH12" s="1"/>
      <c r="AI12" s="1">
        <f t="shared" si="2"/>
        <v>0</v>
      </c>
      <c r="AJ12" s="11">
        <f t="shared" si="3"/>
        <v>25</v>
      </c>
    </row>
    <row r="13" spans="1:38" ht="23.25" customHeight="1" x14ac:dyDescent="0.25">
      <c r="A13" s="8" t="s">
        <v>7</v>
      </c>
      <c r="B13" s="9" t="s">
        <v>44</v>
      </c>
      <c r="C13" s="10" t="s">
        <v>35</v>
      </c>
      <c r="D13" s="20" t="s">
        <v>14</v>
      </c>
      <c r="E13" s="1" t="s">
        <v>14</v>
      </c>
      <c r="F13" s="1" t="s">
        <v>14</v>
      </c>
      <c r="G13" s="1" t="s">
        <v>14</v>
      </c>
      <c r="H13" s="1" t="s">
        <v>14</v>
      </c>
      <c r="I13" s="1" t="s">
        <v>14</v>
      </c>
      <c r="J13" s="1" t="s">
        <v>14</v>
      </c>
      <c r="K13" s="20" t="s">
        <v>14</v>
      </c>
      <c r="L13" s="1" t="s">
        <v>14</v>
      </c>
      <c r="M13" s="1" t="s">
        <v>14</v>
      </c>
      <c r="N13" s="1" t="s">
        <v>14</v>
      </c>
      <c r="O13" s="1" t="s">
        <v>14</v>
      </c>
      <c r="P13" s="1" t="s">
        <v>14</v>
      </c>
      <c r="Q13" s="1" t="s">
        <v>71</v>
      </c>
      <c r="R13" s="20" t="s">
        <v>14</v>
      </c>
      <c r="S13" s="1" t="s">
        <v>14</v>
      </c>
      <c r="T13" s="1" t="s">
        <v>14</v>
      </c>
      <c r="U13" s="1" t="s">
        <v>14</v>
      </c>
      <c r="V13" s="1" t="s">
        <v>14</v>
      </c>
      <c r="W13" s="1" t="s">
        <v>14</v>
      </c>
      <c r="X13" s="1" t="s">
        <v>14</v>
      </c>
      <c r="Y13" s="20" t="s">
        <v>14</v>
      </c>
      <c r="Z13" s="1" t="s">
        <v>71</v>
      </c>
      <c r="AA13" s="1" t="s">
        <v>14</v>
      </c>
      <c r="AB13" s="1" t="s">
        <v>14</v>
      </c>
      <c r="AC13" s="1" t="s">
        <v>14</v>
      </c>
      <c r="AD13" s="1" t="s">
        <v>14</v>
      </c>
      <c r="AE13" s="1" t="s">
        <v>14</v>
      </c>
      <c r="AF13" s="1"/>
      <c r="AG13" s="1"/>
      <c r="AH13" s="1"/>
      <c r="AI13" s="1">
        <f t="shared" si="2"/>
        <v>0</v>
      </c>
      <c r="AJ13" s="11">
        <f t="shared" si="3"/>
        <v>26</v>
      </c>
    </row>
    <row r="14" spans="1:38" ht="23.25" customHeight="1" x14ac:dyDescent="0.25">
      <c r="A14" s="8" t="s">
        <v>8</v>
      </c>
      <c r="B14" s="9" t="s">
        <v>45</v>
      </c>
      <c r="C14" s="10" t="s">
        <v>36</v>
      </c>
      <c r="D14" s="20" t="s">
        <v>14</v>
      </c>
      <c r="E14" s="1" t="s">
        <v>14</v>
      </c>
      <c r="F14" s="1" t="s">
        <v>14</v>
      </c>
      <c r="G14" s="1" t="s">
        <v>14</v>
      </c>
      <c r="H14" s="1" t="s">
        <v>14</v>
      </c>
      <c r="I14" s="1" t="s">
        <v>14</v>
      </c>
      <c r="J14" s="1" t="s">
        <v>14</v>
      </c>
      <c r="K14" s="20" t="s">
        <v>14</v>
      </c>
      <c r="L14" s="1" t="s">
        <v>14</v>
      </c>
      <c r="M14" s="1" t="s">
        <v>14</v>
      </c>
      <c r="N14" s="1" t="s">
        <v>14</v>
      </c>
      <c r="O14" s="1" t="s">
        <v>14</v>
      </c>
      <c r="P14" s="1" t="s">
        <v>14</v>
      </c>
      <c r="Q14" s="1" t="s">
        <v>14</v>
      </c>
      <c r="R14" s="20" t="s">
        <v>71</v>
      </c>
      <c r="S14" s="1" t="s">
        <v>14</v>
      </c>
      <c r="T14" s="1" t="s">
        <v>14</v>
      </c>
      <c r="U14" s="1" t="s">
        <v>14</v>
      </c>
      <c r="V14" s="1" t="s">
        <v>14</v>
      </c>
      <c r="W14" s="1" t="s">
        <v>14</v>
      </c>
      <c r="X14" s="1" t="s">
        <v>71</v>
      </c>
      <c r="Y14" s="20" t="s">
        <v>71</v>
      </c>
      <c r="Z14" s="1" t="s">
        <v>14</v>
      </c>
      <c r="AA14" s="1" t="s">
        <v>14</v>
      </c>
      <c r="AB14" s="1" t="s">
        <v>14</v>
      </c>
      <c r="AC14" s="1" t="s">
        <v>14</v>
      </c>
      <c r="AD14" s="1" t="s">
        <v>14</v>
      </c>
      <c r="AE14" s="1" t="s">
        <v>14</v>
      </c>
      <c r="AF14" s="1"/>
      <c r="AG14" s="1"/>
      <c r="AH14" s="1"/>
      <c r="AI14" s="1">
        <f t="shared" si="2"/>
        <v>0</v>
      </c>
      <c r="AJ14" s="11">
        <f t="shared" si="3"/>
        <v>25</v>
      </c>
    </row>
    <row r="15" spans="1:38" ht="23.25" customHeight="1" x14ac:dyDescent="0.25">
      <c r="A15" s="8" t="s">
        <v>9</v>
      </c>
      <c r="B15" s="9" t="s">
        <v>46</v>
      </c>
      <c r="C15" s="10" t="s">
        <v>37</v>
      </c>
      <c r="D15" s="20" t="s">
        <v>14</v>
      </c>
      <c r="E15" s="1" t="s">
        <v>14</v>
      </c>
      <c r="F15" s="1" t="s">
        <v>14</v>
      </c>
      <c r="G15" s="1" t="s">
        <v>14</v>
      </c>
      <c r="H15" s="1" t="s">
        <v>14</v>
      </c>
      <c r="I15" s="1" t="s">
        <v>14</v>
      </c>
      <c r="J15" s="1" t="s">
        <v>14</v>
      </c>
      <c r="K15" s="20" t="s">
        <v>14</v>
      </c>
      <c r="L15" s="1" t="s">
        <v>14</v>
      </c>
      <c r="M15" s="1" t="s">
        <v>14</v>
      </c>
      <c r="N15" s="1" t="s">
        <v>14</v>
      </c>
      <c r="O15" s="1" t="s">
        <v>14</v>
      </c>
      <c r="P15" s="1" t="s">
        <v>71</v>
      </c>
      <c r="Q15" s="1" t="s">
        <v>14</v>
      </c>
      <c r="R15" s="20" t="s">
        <v>14</v>
      </c>
      <c r="S15" s="1" t="s">
        <v>14</v>
      </c>
      <c r="T15" s="1" t="s">
        <v>14</v>
      </c>
      <c r="U15" s="1" t="s">
        <v>14</v>
      </c>
      <c r="V15" s="1" t="s">
        <v>71</v>
      </c>
      <c r="W15" s="1" t="s">
        <v>14</v>
      </c>
      <c r="X15" s="1" t="s">
        <v>14</v>
      </c>
      <c r="Y15" s="20" t="s">
        <v>14</v>
      </c>
      <c r="Z15" s="1" t="s">
        <v>14</v>
      </c>
      <c r="AA15" s="1" t="s">
        <v>14</v>
      </c>
      <c r="AB15" s="1" t="s">
        <v>14</v>
      </c>
      <c r="AC15" s="1" t="s">
        <v>14</v>
      </c>
      <c r="AD15" s="1" t="s">
        <v>14</v>
      </c>
      <c r="AE15" s="1" t="s">
        <v>14</v>
      </c>
      <c r="AF15" s="1"/>
      <c r="AG15" s="1"/>
      <c r="AH15" s="1"/>
      <c r="AI15" s="1">
        <f t="shared" si="2"/>
        <v>0</v>
      </c>
      <c r="AJ15" s="11">
        <f t="shared" si="3"/>
        <v>26</v>
      </c>
    </row>
    <row r="16" spans="1:38" ht="23.25" customHeight="1" x14ac:dyDescent="0.25">
      <c r="A16" s="8" t="s">
        <v>10</v>
      </c>
      <c r="B16" s="9" t="s">
        <v>47</v>
      </c>
      <c r="C16" s="10" t="s">
        <v>38</v>
      </c>
      <c r="D16" s="20" t="s">
        <v>14</v>
      </c>
      <c r="E16" s="1" t="s">
        <v>14</v>
      </c>
      <c r="F16" s="1" t="s">
        <v>14</v>
      </c>
      <c r="G16" s="1" t="s">
        <v>14</v>
      </c>
      <c r="H16" s="1" t="s">
        <v>14</v>
      </c>
      <c r="I16" s="1" t="s">
        <v>14</v>
      </c>
      <c r="J16" s="1" t="s">
        <v>14</v>
      </c>
      <c r="K16" s="20" t="s">
        <v>14</v>
      </c>
      <c r="L16" s="1" t="s">
        <v>14</v>
      </c>
      <c r="M16" s="1" t="s">
        <v>16</v>
      </c>
      <c r="N16" s="1" t="s">
        <v>16</v>
      </c>
      <c r="O16" s="1" t="s">
        <v>16</v>
      </c>
      <c r="P16" s="1" t="s">
        <v>14</v>
      </c>
      <c r="Q16" s="1" t="s">
        <v>14</v>
      </c>
      <c r="R16" s="20" t="s">
        <v>14</v>
      </c>
      <c r="S16" s="1" t="s">
        <v>71</v>
      </c>
      <c r="T16" s="1" t="s">
        <v>14</v>
      </c>
      <c r="U16" s="1" t="s">
        <v>14</v>
      </c>
      <c r="V16" s="1" t="s">
        <v>71</v>
      </c>
      <c r="W16" s="1" t="s">
        <v>14</v>
      </c>
      <c r="X16" s="1" t="s">
        <v>14</v>
      </c>
      <c r="Y16" s="20" t="s">
        <v>14</v>
      </c>
      <c r="Z16" s="1" t="s">
        <v>14</v>
      </c>
      <c r="AA16" s="1" t="s">
        <v>14</v>
      </c>
      <c r="AB16" s="1" t="s">
        <v>14</v>
      </c>
      <c r="AC16" s="1" t="s">
        <v>14</v>
      </c>
      <c r="AD16" s="1" t="s">
        <v>14</v>
      </c>
      <c r="AE16" s="1" t="s">
        <v>14</v>
      </c>
      <c r="AF16" s="1"/>
      <c r="AG16" s="1"/>
      <c r="AH16" s="1"/>
      <c r="AI16" s="1">
        <f t="shared" si="2"/>
        <v>0</v>
      </c>
      <c r="AJ16" s="11">
        <f t="shared" si="3"/>
        <v>23</v>
      </c>
    </row>
    <row r="17" spans="2:36" ht="9.75" customHeight="1" x14ac:dyDescent="0.25"/>
    <row r="18" spans="2:36" x14ac:dyDescent="0.25">
      <c r="B18" s="16" t="s">
        <v>67</v>
      </c>
      <c r="C18" s="2" t="s">
        <v>68</v>
      </c>
    </row>
    <row r="19" spans="2:36" x14ac:dyDescent="0.25">
      <c r="B19" s="16"/>
      <c r="C19" s="2" t="s">
        <v>74</v>
      </c>
    </row>
    <row r="20" spans="2:36" x14ac:dyDescent="0.25">
      <c r="B20" s="2" t="s">
        <v>48</v>
      </c>
      <c r="C20" s="2" t="s">
        <v>49</v>
      </c>
      <c r="F20" s="2" t="s">
        <v>14</v>
      </c>
      <c r="I20" s="2" t="s">
        <v>52</v>
      </c>
      <c r="O20" s="2" t="s">
        <v>16</v>
      </c>
      <c r="R20" s="2" t="s">
        <v>55</v>
      </c>
      <c r="W20" s="2" t="s">
        <v>19</v>
      </c>
      <c r="Z20" s="2" t="s">
        <v>58</v>
      </c>
      <c r="AF20" s="2" t="s">
        <v>22</v>
      </c>
    </row>
    <row r="21" spans="2:36" x14ac:dyDescent="0.25">
      <c r="C21" s="2" t="s">
        <v>50</v>
      </c>
      <c r="F21" s="2" t="s">
        <v>25</v>
      </c>
      <c r="I21" s="2" t="s">
        <v>53</v>
      </c>
      <c r="O21" s="2" t="s">
        <v>17</v>
      </c>
      <c r="R21" s="2" t="s">
        <v>56</v>
      </c>
      <c r="W21" s="2" t="s">
        <v>20</v>
      </c>
      <c r="Z21" s="2" t="s">
        <v>59</v>
      </c>
      <c r="AF21" s="2" t="s">
        <v>23</v>
      </c>
    </row>
    <row r="22" spans="2:36" x14ac:dyDescent="0.25">
      <c r="C22" s="2" t="s">
        <v>66</v>
      </c>
      <c r="F22" s="2" t="s">
        <v>65</v>
      </c>
      <c r="I22" s="2" t="s">
        <v>54</v>
      </c>
      <c r="O22" s="2" t="s">
        <v>18</v>
      </c>
      <c r="R22" s="2" t="s">
        <v>57</v>
      </c>
      <c r="W22" s="2" t="s">
        <v>21</v>
      </c>
      <c r="Z22" s="2" t="s">
        <v>60</v>
      </c>
      <c r="AF22" s="2" t="s">
        <v>24</v>
      </c>
    </row>
    <row r="23" spans="2:36" ht="15.75" customHeight="1" x14ac:dyDescent="0.25">
      <c r="C23" s="2" t="s">
        <v>51</v>
      </c>
      <c r="I23" s="2" t="s">
        <v>15</v>
      </c>
    </row>
    <row r="24" spans="2:36" x14ac:dyDescent="0.25">
      <c r="W24" s="47" t="s">
        <v>72</v>
      </c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</row>
    <row r="25" spans="2:36" x14ac:dyDescent="0.25">
      <c r="B25" s="48" t="s">
        <v>61</v>
      </c>
      <c r="C25" s="48"/>
      <c r="D25" s="48"/>
      <c r="E25" s="48"/>
      <c r="F25" s="48"/>
      <c r="G25" s="48"/>
      <c r="H25" s="48"/>
      <c r="W25" s="48" t="s">
        <v>64</v>
      </c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</row>
    <row r="31" spans="2:36" x14ac:dyDescent="0.25">
      <c r="B31" s="49" t="s">
        <v>62</v>
      </c>
      <c r="C31" s="49"/>
      <c r="D31" s="49"/>
      <c r="E31" s="49"/>
      <c r="F31" s="49"/>
      <c r="G31" s="49"/>
      <c r="H31" s="49"/>
      <c r="W31" s="49" t="s">
        <v>63</v>
      </c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</row>
  </sheetData>
  <mergeCells count="12">
    <mergeCell ref="A1:K1"/>
    <mergeCell ref="L1:AJ1"/>
    <mergeCell ref="A2:K2"/>
    <mergeCell ref="L2:AJ2"/>
    <mergeCell ref="A4:A6"/>
    <mergeCell ref="B4:C4"/>
    <mergeCell ref="AJ4:AJ6"/>
    <mergeCell ref="W24:AJ24"/>
    <mergeCell ref="B25:H25"/>
    <mergeCell ref="W25:AJ25"/>
    <mergeCell ref="B31:H31"/>
    <mergeCell ref="W31:AJ31"/>
  </mergeCells>
  <conditionalFormatting sqref="AI5:AJ6 D5:AH5 D4:AJ4 D7:AJ16">
    <cfRule type="cellIs" dxfId="405" priority="43" operator="equal">
      <formula>"CN"</formula>
    </cfRule>
  </conditionalFormatting>
  <conditionalFormatting sqref="A4:C16 AI5:AJ6 D5:AH5 D4:AJ4 D7:AJ16">
    <cfRule type="cellIs" dxfId="404" priority="41" operator="equal">
      <formula>"P"</formula>
    </cfRule>
    <cfRule type="cellIs" dxfId="403" priority="42" operator="equal">
      <formula>"N"</formula>
    </cfRule>
  </conditionalFormatting>
  <conditionalFormatting sqref="D7:AI7 D8:AH16">
    <cfRule type="cellIs" dxfId="402" priority="40" operator="equal">
      <formula>"CN"</formula>
    </cfRule>
  </conditionalFormatting>
  <conditionalFormatting sqref="D7:AI7 D8:AH16">
    <cfRule type="cellIs" dxfId="401" priority="38" operator="equal">
      <formula>"P"</formula>
    </cfRule>
    <cfRule type="cellIs" dxfId="400" priority="39" operator="equal">
      <formula>"N"</formula>
    </cfRule>
  </conditionalFormatting>
  <conditionalFormatting sqref="K8:K16">
    <cfRule type="cellIs" dxfId="399" priority="37" operator="equal">
      <formula>"CN"</formula>
    </cfRule>
  </conditionalFormatting>
  <conditionalFormatting sqref="K8:K16">
    <cfRule type="cellIs" dxfId="398" priority="35" operator="equal">
      <formula>"P"</formula>
    </cfRule>
    <cfRule type="cellIs" dxfId="397" priority="36" operator="equal">
      <formula>"N"</formula>
    </cfRule>
  </conditionalFormatting>
  <conditionalFormatting sqref="R8:R16">
    <cfRule type="cellIs" dxfId="396" priority="34" operator="equal">
      <formula>"CN"</formula>
    </cfRule>
  </conditionalFormatting>
  <conditionalFormatting sqref="R8:R16">
    <cfRule type="cellIs" dxfId="395" priority="32" operator="equal">
      <formula>"P"</formula>
    </cfRule>
    <cfRule type="cellIs" dxfId="394" priority="33" operator="equal">
      <formula>"N"</formula>
    </cfRule>
  </conditionalFormatting>
  <conditionalFormatting sqref="Y8:Y16">
    <cfRule type="cellIs" dxfId="393" priority="31" operator="equal">
      <formula>"CN"</formula>
    </cfRule>
  </conditionalFormatting>
  <conditionalFormatting sqref="Y8:Y16">
    <cfRule type="cellIs" dxfId="392" priority="29" operator="equal">
      <formula>"P"</formula>
    </cfRule>
    <cfRule type="cellIs" dxfId="391" priority="30" operator="equal">
      <formula>"N"</formula>
    </cfRule>
  </conditionalFormatting>
  <conditionalFormatting sqref="AF8:AF16">
    <cfRule type="cellIs" dxfId="390" priority="28" operator="equal">
      <formula>"CN"</formula>
    </cfRule>
  </conditionalFormatting>
  <conditionalFormatting sqref="AF8:AF16">
    <cfRule type="cellIs" dxfId="389" priority="26" operator="equal">
      <formula>"P"</formula>
    </cfRule>
    <cfRule type="cellIs" dxfId="388" priority="27" operator="equal">
      <formula>"N"</formula>
    </cfRule>
  </conditionalFormatting>
  <conditionalFormatting sqref="D9">
    <cfRule type="cellIs" dxfId="387" priority="25" operator="equal">
      <formula>"CN"</formula>
    </cfRule>
  </conditionalFormatting>
  <conditionalFormatting sqref="D9">
    <cfRule type="cellIs" dxfId="386" priority="23" operator="equal">
      <formula>"P"</formula>
    </cfRule>
    <cfRule type="cellIs" dxfId="385" priority="24" operator="equal">
      <formula>"N"</formula>
    </cfRule>
  </conditionalFormatting>
  <conditionalFormatting sqref="D14">
    <cfRule type="cellIs" dxfId="384" priority="22" operator="equal">
      <formula>"CN"</formula>
    </cfRule>
  </conditionalFormatting>
  <conditionalFormatting sqref="D14">
    <cfRule type="cellIs" dxfId="383" priority="20" operator="equal">
      <formula>"P"</formula>
    </cfRule>
    <cfRule type="cellIs" dxfId="382" priority="21" operator="equal">
      <formula>"N"</formula>
    </cfRule>
  </conditionalFormatting>
  <conditionalFormatting sqref="R15">
    <cfRule type="cellIs" dxfId="381" priority="19" operator="equal">
      <formula>"CN"</formula>
    </cfRule>
  </conditionalFormatting>
  <conditionalFormatting sqref="R15">
    <cfRule type="cellIs" dxfId="380" priority="17" stopIfTrue="1" operator="equal">
      <formula>"P"</formula>
    </cfRule>
    <cfRule type="cellIs" dxfId="379" priority="18" stopIfTrue="1" operator="equal">
      <formula>"N"</formula>
    </cfRule>
  </conditionalFormatting>
  <conditionalFormatting sqref="AF13">
    <cfRule type="cellIs" dxfId="378" priority="16" stopIfTrue="1" operator="equal">
      <formula>"CN"</formula>
    </cfRule>
  </conditionalFormatting>
  <conditionalFormatting sqref="AF13">
    <cfRule type="cellIs" dxfId="377" priority="14" operator="equal">
      <formula>"P"</formula>
    </cfRule>
    <cfRule type="cellIs" dxfId="376" priority="15" operator="equal">
      <formula>"N"</formula>
    </cfRule>
  </conditionalFormatting>
  <conditionalFormatting sqref="D6:AH6">
    <cfRule type="cellIs" dxfId="375" priority="13" operator="equal">
      <formula>"CN"</formula>
    </cfRule>
  </conditionalFormatting>
  <conditionalFormatting sqref="K7:K16">
    <cfRule type="cellIs" dxfId="374" priority="12" operator="equal">
      <formula>"CN"</formula>
    </cfRule>
  </conditionalFormatting>
  <conditionalFormatting sqref="K7:K16">
    <cfRule type="cellIs" dxfId="373" priority="10" operator="equal">
      <formula>"P"</formula>
    </cfRule>
    <cfRule type="cellIs" dxfId="372" priority="11" operator="equal">
      <formula>"N"</formula>
    </cfRule>
  </conditionalFormatting>
  <conditionalFormatting sqref="R7:R16">
    <cfRule type="cellIs" dxfId="371" priority="9" operator="equal">
      <formula>"CN"</formula>
    </cfRule>
  </conditionalFormatting>
  <conditionalFormatting sqref="R7:R16">
    <cfRule type="cellIs" dxfId="370" priority="7" operator="equal">
      <formula>"P"</formula>
    </cfRule>
    <cfRule type="cellIs" dxfId="369" priority="8" operator="equal">
      <formula>"N"</formula>
    </cfRule>
  </conditionalFormatting>
  <conditionalFormatting sqref="Y7:Y16">
    <cfRule type="cellIs" dxfId="368" priority="6" operator="equal">
      <formula>"CN"</formula>
    </cfRule>
  </conditionalFormatting>
  <conditionalFormatting sqref="Y7:Y16">
    <cfRule type="cellIs" dxfId="367" priority="4" operator="equal">
      <formula>"P"</formula>
    </cfRule>
    <cfRule type="cellIs" dxfId="366" priority="5" operator="equal">
      <formula>"N"</formula>
    </cfRule>
  </conditionalFormatting>
  <conditionalFormatting sqref="AF7:AF16">
    <cfRule type="cellIs" dxfId="365" priority="3" operator="equal">
      <formula>"CN"</formula>
    </cfRule>
  </conditionalFormatting>
  <conditionalFormatting sqref="AF7:AF16">
    <cfRule type="cellIs" dxfId="364" priority="1" operator="equal">
      <formula>"P"</formula>
    </cfRule>
    <cfRule type="cellIs" dxfId="363" priority="2" operator="equal">
      <formula>"N"</formula>
    </cfRule>
  </conditionalFormatting>
  <printOptions horizontalCentered="1"/>
  <pageMargins left="0.2" right="0.2" top="0.36" bottom="0.25" header="0.17" footer="0.19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"/>
  <sheetViews>
    <sheetView zoomScale="115" zoomScaleNormal="115" workbookViewId="0">
      <selection activeCell="Q18" sqref="Q18"/>
    </sheetView>
  </sheetViews>
  <sheetFormatPr defaultRowHeight="15.75" x14ac:dyDescent="0.25"/>
  <cols>
    <col min="1" max="1" width="4.7109375" style="2" customWidth="1"/>
    <col min="2" max="2" width="11.140625" style="2" customWidth="1"/>
    <col min="3" max="3" width="6.28515625" style="2" customWidth="1"/>
    <col min="4" max="32" width="3.7109375" style="2" customWidth="1"/>
    <col min="33" max="33" width="3.85546875" style="2" customWidth="1"/>
    <col min="34" max="34" width="3.7109375" style="2" customWidth="1"/>
    <col min="35" max="35" width="6.5703125" style="2" hidden="1" customWidth="1"/>
    <col min="36" max="36" width="5.85546875" style="2" customWidth="1"/>
    <col min="37" max="37" width="9.140625" style="2"/>
    <col min="38" max="38" width="10.140625" style="2" bestFit="1" customWidth="1"/>
    <col min="39" max="16384" width="9.140625" style="2"/>
  </cols>
  <sheetData>
    <row r="1" spans="1:38" ht="18.75" x14ac:dyDescent="0.3">
      <c r="A1" s="50" t="s">
        <v>27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1" t="s">
        <v>26</v>
      </c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</row>
    <row r="2" spans="1:38" ht="18" customHeight="1" x14ac:dyDescent="0.25">
      <c r="A2" s="49" t="s">
        <v>28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50" t="s">
        <v>75</v>
      </c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</row>
    <row r="3" spans="1:38" ht="15" customHeight="1" x14ac:dyDescent="0.25"/>
    <row r="4" spans="1:38" x14ac:dyDescent="0.25">
      <c r="A4" s="52" t="s">
        <v>0</v>
      </c>
      <c r="B4" s="53" t="s">
        <v>29</v>
      </c>
      <c r="C4" s="54"/>
      <c r="D4" s="15">
        <v>42064</v>
      </c>
      <c r="E4" s="15">
        <v>42065</v>
      </c>
      <c r="F4" s="15">
        <v>42066</v>
      </c>
      <c r="G4" s="15">
        <v>42067</v>
      </c>
      <c r="H4" s="15">
        <v>42068</v>
      </c>
      <c r="I4" s="15">
        <v>42069</v>
      </c>
      <c r="J4" s="15">
        <v>42070</v>
      </c>
      <c r="K4" s="15">
        <v>42071</v>
      </c>
      <c r="L4" s="15">
        <v>42072</v>
      </c>
      <c r="M4" s="15">
        <v>42073</v>
      </c>
      <c r="N4" s="15">
        <v>42074</v>
      </c>
      <c r="O4" s="15">
        <v>42075</v>
      </c>
      <c r="P4" s="15">
        <v>42076</v>
      </c>
      <c r="Q4" s="15">
        <v>42077</v>
      </c>
      <c r="R4" s="15">
        <v>42078</v>
      </c>
      <c r="S4" s="15">
        <v>42079</v>
      </c>
      <c r="T4" s="15">
        <v>42080</v>
      </c>
      <c r="U4" s="15">
        <v>42081</v>
      </c>
      <c r="V4" s="15">
        <v>42082</v>
      </c>
      <c r="W4" s="15">
        <v>42083</v>
      </c>
      <c r="X4" s="15">
        <v>42084</v>
      </c>
      <c r="Y4" s="15">
        <v>42085</v>
      </c>
      <c r="Z4" s="15">
        <v>42086</v>
      </c>
      <c r="AA4" s="15">
        <v>42087</v>
      </c>
      <c r="AB4" s="15">
        <v>42088</v>
      </c>
      <c r="AC4" s="15">
        <v>42089</v>
      </c>
      <c r="AD4" s="15">
        <v>42090</v>
      </c>
      <c r="AE4" s="15">
        <v>42091</v>
      </c>
      <c r="AF4" s="15">
        <v>42092</v>
      </c>
      <c r="AG4" s="15">
        <v>42093</v>
      </c>
      <c r="AH4" s="15">
        <v>42094</v>
      </c>
      <c r="AI4" s="15"/>
      <c r="AJ4" s="55" t="s">
        <v>13</v>
      </c>
    </row>
    <row r="5" spans="1:38" hidden="1" x14ac:dyDescent="0.25">
      <c r="A5" s="52"/>
      <c r="B5" s="3"/>
      <c r="C5" s="4"/>
      <c r="D5" s="5" t="str">
        <f>TEXT(D4,"ddd")</f>
        <v>Sun</v>
      </c>
      <c r="E5" s="5" t="str">
        <f t="shared" ref="E5:AH5" si="0">TEXT(E4,"ddd")</f>
        <v>Mon</v>
      </c>
      <c r="F5" s="5" t="str">
        <f t="shared" si="0"/>
        <v>Tue</v>
      </c>
      <c r="G5" s="5" t="str">
        <f t="shared" si="0"/>
        <v>Wed</v>
      </c>
      <c r="H5" s="5" t="str">
        <f t="shared" si="0"/>
        <v>Thu</v>
      </c>
      <c r="I5" s="5" t="str">
        <f t="shared" si="0"/>
        <v>Fri</v>
      </c>
      <c r="J5" s="5" t="str">
        <f t="shared" si="0"/>
        <v>Sat</v>
      </c>
      <c r="K5" s="5" t="str">
        <f t="shared" si="0"/>
        <v>Sun</v>
      </c>
      <c r="L5" s="5" t="str">
        <f t="shared" si="0"/>
        <v>Mon</v>
      </c>
      <c r="M5" s="5" t="str">
        <f t="shared" si="0"/>
        <v>Tue</v>
      </c>
      <c r="N5" s="5" t="str">
        <f t="shared" si="0"/>
        <v>Wed</v>
      </c>
      <c r="O5" s="5" t="str">
        <f t="shared" si="0"/>
        <v>Thu</v>
      </c>
      <c r="P5" s="5" t="str">
        <f t="shared" si="0"/>
        <v>Fri</v>
      </c>
      <c r="Q5" s="5" t="str">
        <f t="shared" si="0"/>
        <v>Sat</v>
      </c>
      <c r="R5" s="5" t="str">
        <f t="shared" si="0"/>
        <v>Sun</v>
      </c>
      <c r="S5" s="5" t="str">
        <f t="shared" si="0"/>
        <v>Mon</v>
      </c>
      <c r="T5" s="5" t="str">
        <f t="shared" si="0"/>
        <v>Tue</v>
      </c>
      <c r="U5" s="5" t="str">
        <f t="shared" si="0"/>
        <v>Wed</v>
      </c>
      <c r="V5" s="5" t="str">
        <f t="shared" si="0"/>
        <v>Thu</v>
      </c>
      <c r="W5" s="5" t="str">
        <f t="shared" si="0"/>
        <v>Fri</v>
      </c>
      <c r="X5" s="5" t="str">
        <f t="shared" si="0"/>
        <v>Sat</v>
      </c>
      <c r="Y5" s="5" t="str">
        <f t="shared" si="0"/>
        <v>Sun</v>
      </c>
      <c r="Z5" s="5" t="str">
        <f t="shared" si="0"/>
        <v>Mon</v>
      </c>
      <c r="AA5" s="5" t="str">
        <f t="shared" si="0"/>
        <v>Tue</v>
      </c>
      <c r="AB5" s="5" t="str">
        <f t="shared" si="0"/>
        <v>Wed</v>
      </c>
      <c r="AC5" s="5" t="str">
        <f t="shared" si="0"/>
        <v>Thu</v>
      </c>
      <c r="AD5" s="5" t="str">
        <f t="shared" si="0"/>
        <v>Fri</v>
      </c>
      <c r="AE5" s="5" t="str">
        <f t="shared" si="0"/>
        <v>Sat</v>
      </c>
      <c r="AF5" s="5" t="str">
        <f t="shared" si="0"/>
        <v>Sun</v>
      </c>
      <c r="AG5" s="5" t="str">
        <f t="shared" si="0"/>
        <v>Mon</v>
      </c>
      <c r="AH5" s="5" t="str">
        <f t="shared" si="0"/>
        <v>Tue</v>
      </c>
      <c r="AI5" s="5"/>
      <c r="AJ5" s="55"/>
      <c r="AL5" s="2" t="str">
        <f>IF(D5="Sun","CN",IF(D5="Mon","T2",IF(D5="Tue","T3",IF(D5="Wed","T4",IF(D5="Thu","T5",IF(D5="Fri","T6",IF(D5="Sat","T7"," ")))))))</f>
        <v>CN</v>
      </c>
    </row>
    <row r="6" spans="1:38" ht="18.75" customHeight="1" x14ac:dyDescent="0.25">
      <c r="A6" s="52"/>
      <c r="B6" s="6"/>
      <c r="C6" s="7" t="s">
        <v>30</v>
      </c>
      <c r="D6" s="13" t="str">
        <f>IF(D5="Sun","CN",IF(D5="Mon","T2",IF(D5="Tue","T3",IF(D5="Wed","T4",IF(D5="Thu","T5",IF(D5="Fri","T6",IF(D5="Sat","T7"," ")))))))</f>
        <v>CN</v>
      </c>
      <c r="E6" s="19" t="str">
        <f t="shared" ref="E6:AH6" si="1">IF(E5="Sun","CN",IF(E5="Mon","T2",IF(E5="Tue","T3",IF(E5="Wed","T4",IF(E5="Thu","T5",IF(E5="Fri","T6",IF(E5="Sat","T7"," ")))))))</f>
        <v>T2</v>
      </c>
      <c r="F6" s="19" t="str">
        <f t="shared" si="1"/>
        <v>T3</v>
      </c>
      <c r="G6" s="19" t="str">
        <f t="shared" si="1"/>
        <v>T4</v>
      </c>
      <c r="H6" s="19" t="str">
        <f t="shared" si="1"/>
        <v>T5</v>
      </c>
      <c r="I6" s="19" t="str">
        <f t="shared" si="1"/>
        <v>T6</v>
      </c>
      <c r="J6" s="19" t="str">
        <f t="shared" si="1"/>
        <v>T7</v>
      </c>
      <c r="K6" s="19" t="str">
        <f t="shared" si="1"/>
        <v>CN</v>
      </c>
      <c r="L6" s="19" t="str">
        <f t="shared" si="1"/>
        <v>T2</v>
      </c>
      <c r="M6" s="19" t="str">
        <f t="shared" si="1"/>
        <v>T3</v>
      </c>
      <c r="N6" s="19" t="str">
        <f t="shared" si="1"/>
        <v>T4</v>
      </c>
      <c r="O6" s="19" t="str">
        <f t="shared" si="1"/>
        <v>T5</v>
      </c>
      <c r="P6" s="19" t="str">
        <f t="shared" si="1"/>
        <v>T6</v>
      </c>
      <c r="Q6" s="19" t="str">
        <f t="shared" si="1"/>
        <v>T7</v>
      </c>
      <c r="R6" s="19" t="str">
        <f t="shared" si="1"/>
        <v>CN</v>
      </c>
      <c r="S6" s="19" t="str">
        <f t="shared" si="1"/>
        <v>T2</v>
      </c>
      <c r="T6" s="19" t="str">
        <f t="shared" si="1"/>
        <v>T3</v>
      </c>
      <c r="U6" s="19" t="str">
        <f t="shared" si="1"/>
        <v>T4</v>
      </c>
      <c r="V6" s="19" t="str">
        <f t="shared" si="1"/>
        <v>T5</v>
      </c>
      <c r="W6" s="19" t="str">
        <f t="shared" si="1"/>
        <v>T6</v>
      </c>
      <c r="X6" s="19" t="str">
        <f t="shared" si="1"/>
        <v>T7</v>
      </c>
      <c r="Y6" s="19" t="str">
        <f t="shared" si="1"/>
        <v>CN</v>
      </c>
      <c r="Z6" s="19" t="str">
        <f t="shared" si="1"/>
        <v>T2</v>
      </c>
      <c r="AA6" s="19" t="str">
        <f t="shared" si="1"/>
        <v>T3</v>
      </c>
      <c r="AB6" s="19" t="str">
        <f t="shared" si="1"/>
        <v>T4</v>
      </c>
      <c r="AC6" s="19" t="str">
        <f t="shared" si="1"/>
        <v>T5</v>
      </c>
      <c r="AD6" s="19" t="str">
        <f t="shared" si="1"/>
        <v>T6</v>
      </c>
      <c r="AE6" s="19" t="str">
        <f t="shared" si="1"/>
        <v>T7</v>
      </c>
      <c r="AF6" s="19" t="str">
        <f t="shared" si="1"/>
        <v>CN</v>
      </c>
      <c r="AG6" s="19" t="str">
        <f t="shared" si="1"/>
        <v>T2</v>
      </c>
      <c r="AH6" s="19" t="str">
        <f t="shared" si="1"/>
        <v>T3</v>
      </c>
      <c r="AI6" s="19"/>
      <c r="AJ6" s="55"/>
    </row>
    <row r="7" spans="1:38" ht="23.25" customHeight="1" x14ac:dyDescent="0.25">
      <c r="A7" s="8" t="s">
        <v>1</v>
      </c>
      <c r="B7" s="9" t="s">
        <v>39</v>
      </c>
      <c r="C7" s="10" t="s">
        <v>31</v>
      </c>
      <c r="D7" s="14"/>
      <c r="E7" s="1" t="s">
        <v>15</v>
      </c>
      <c r="F7" s="1" t="s">
        <v>14</v>
      </c>
      <c r="G7" s="1" t="s">
        <v>14</v>
      </c>
      <c r="H7" s="1" t="s">
        <v>15</v>
      </c>
      <c r="I7" s="1" t="s">
        <v>14</v>
      </c>
      <c r="J7" s="1" t="s">
        <v>14</v>
      </c>
      <c r="K7" s="14"/>
      <c r="L7" s="1" t="s">
        <v>14</v>
      </c>
      <c r="M7" s="1" t="s">
        <v>15</v>
      </c>
      <c r="N7" s="1" t="s">
        <v>14</v>
      </c>
      <c r="O7" s="1" t="s">
        <v>14</v>
      </c>
      <c r="P7" s="1" t="s">
        <v>15</v>
      </c>
      <c r="Q7" s="1" t="s">
        <v>14</v>
      </c>
      <c r="R7" s="14"/>
      <c r="S7" s="1" t="s">
        <v>15</v>
      </c>
      <c r="T7" s="1" t="s">
        <v>14</v>
      </c>
      <c r="U7" s="1" t="s">
        <v>14</v>
      </c>
      <c r="V7" s="1" t="s">
        <v>15</v>
      </c>
      <c r="W7" s="1" t="s">
        <v>14</v>
      </c>
      <c r="X7" s="1" t="s">
        <v>14</v>
      </c>
      <c r="Y7" s="14"/>
      <c r="Z7" s="1" t="s">
        <v>14</v>
      </c>
      <c r="AA7" s="1" t="s">
        <v>15</v>
      </c>
      <c r="AB7" s="1" t="s">
        <v>14</v>
      </c>
      <c r="AC7" s="1" t="s">
        <v>14</v>
      </c>
      <c r="AD7" s="1" t="s">
        <v>15</v>
      </c>
      <c r="AE7" s="1" t="s">
        <v>14</v>
      </c>
      <c r="AF7" s="14"/>
      <c r="AG7" s="1" t="s">
        <v>14</v>
      </c>
      <c r="AH7" s="1" t="s">
        <v>15</v>
      </c>
      <c r="AI7" s="1">
        <f t="shared" ref="AI7:AI16" si="2">COUNTIF(D7:AH7,"XX")</f>
        <v>9</v>
      </c>
      <c r="AJ7" s="11">
        <f>COUNTIF(D7:AH7,"*X")+AI7</f>
        <v>35</v>
      </c>
    </row>
    <row r="8" spans="1:38" ht="23.25" customHeight="1" x14ac:dyDescent="0.25">
      <c r="A8" s="8" t="s">
        <v>2</v>
      </c>
      <c r="B8" s="9" t="s">
        <v>40</v>
      </c>
      <c r="C8" s="10" t="s">
        <v>32</v>
      </c>
      <c r="D8" s="14" t="s">
        <v>14</v>
      </c>
      <c r="E8" s="1" t="s">
        <v>14</v>
      </c>
      <c r="F8" s="1" t="s">
        <v>14</v>
      </c>
      <c r="G8" s="1" t="s">
        <v>14</v>
      </c>
      <c r="H8" s="1" t="s">
        <v>14</v>
      </c>
      <c r="I8" s="1" t="s">
        <v>14</v>
      </c>
      <c r="J8" s="1" t="s">
        <v>14</v>
      </c>
      <c r="K8" s="14" t="s">
        <v>14</v>
      </c>
      <c r="L8" s="1" t="s">
        <v>14</v>
      </c>
      <c r="M8" s="1" t="s">
        <v>14</v>
      </c>
      <c r="N8" s="1" t="s">
        <v>14</v>
      </c>
      <c r="O8" s="1" t="s">
        <v>14</v>
      </c>
      <c r="P8" s="1" t="s">
        <v>14</v>
      </c>
      <c r="Q8" s="1" t="s">
        <v>14</v>
      </c>
      <c r="R8" s="14" t="s">
        <v>14</v>
      </c>
      <c r="S8" s="1" t="s">
        <v>14</v>
      </c>
      <c r="T8" s="1" t="s">
        <v>14</v>
      </c>
      <c r="U8" s="1" t="s">
        <v>14</v>
      </c>
      <c r="V8" s="1" t="s">
        <v>14</v>
      </c>
      <c r="W8" s="1" t="s">
        <v>14</v>
      </c>
      <c r="X8" s="1" t="s">
        <v>14</v>
      </c>
      <c r="Y8" s="14" t="s">
        <v>14</v>
      </c>
      <c r="Z8" s="1" t="s">
        <v>14</v>
      </c>
      <c r="AA8" s="1" t="s">
        <v>14</v>
      </c>
      <c r="AB8" s="1" t="s">
        <v>14</v>
      </c>
      <c r="AC8" s="1" t="s">
        <v>14</v>
      </c>
      <c r="AD8" s="1" t="s">
        <v>14</v>
      </c>
      <c r="AE8" s="1" t="s">
        <v>14</v>
      </c>
      <c r="AF8" s="14" t="s">
        <v>14</v>
      </c>
      <c r="AG8" s="1" t="s">
        <v>14</v>
      </c>
      <c r="AH8" s="1" t="s">
        <v>14</v>
      </c>
      <c r="AI8" s="1">
        <f t="shared" si="2"/>
        <v>0</v>
      </c>
      <c r="AJ8" s="11">
        <f t="shared" ref="AJ8:AJ16" si="3">COUNTIF(D8:AH8,"*X")+AI8</f>
        <v>31</v>
      </c>
    </row>
    <row r="9" spans="1:38" ht="23.25" customHeight="1" x14ac:dyDescent="0.25">
      <c r="A9" s="8" t="s">
        <v>3</v>
      </c>
      <c r="B9" s="9" t="s">
        <v>39</v>
      </c>
      <c r="C9" s="10" t="s">
        <v>11</v>
      </c>
      <c r="D9" s="14" t="s">
        <v>14</v>
      </c>
      <c r="E9" s="1" t="s">
        <v>14</v>
      </c>
      <c r="F9" s="1" t="s">
        <v>14</v>
      </c>
      <c r="G9" s="1" t="s">
        <v>14</v>
      </c>
      <c r="H9" s="1" t="s">
        <v>14</v>
      </c>
      <c r="I9" s="1" t="s">
        <v>14</v>
      </c>
      <c r="J9" s="1" t="s">
        <v>14</v>
      </c>
      <c r="K9" s="14" t="s">
        <v>14</v>
      </c>
      <c r="L9" s="1" t="s">
        <v>14</v>
      </c>
      <c r="M9" s="1" t="s">
        <v>14</v>
      </c>
      <c r="N9" s="1" t="s">
        <v>14</v>
      </c>
      <c r="O9" s="1" t="s">
        <v>14</v>
      </c>
      <c r="P9" s="1" t="s">
        <v>14</v>
      </c>
      <c r="Q9" s="1" t="s">
        <v>14</v>
      </c>
      <c r="R9" s="14" t="s">
        <v>14</v>
      </c>
      <c r="S9" s="1" t="s">
        <v>14</v>
      </c>
      <c r="T9" s="1" t="s">
        <v>14</v>
      </c>
      <c r="U9" s="1" t="s">
        <v>14</v>
      </c>
      <c r="V9" s="1" t="s">
        <v>14</v>
      </c>
      <c r="W9" s="1" t="s">
        <v>14</v>
      </c>
      <c r="X9" s="1" t="s">
        <v>14</v>
      </c>
      <c r="Y9" s="14" t="s">
        <v>14</v>
      </c>
      <c r="Z9" s="1" t="s">
        <v>14</v>
      </c>
      <c r="AA9" s="1" t="s">
        <v>14</v>
      </c>
      <c r="AB9" s="1" t="s">
        <v>14</v>
      </c>
      <c r="AC9" s="1" t="s">
        <v>14</v>
      </c>
      <c r="AD9" s="1" t="s">
        <v>14</v>
      </c>
      <c r="AE9" s="1" t="s">
        <v>14</v>
      </c>
      <c r="AF9" s="14" t="s">
        <v>14</v>
      </c>
      <c r="AG9" s="1" t="s">
        <v>14</v>
      </c>
      <c r="AH9" s="1" t="s">
        <v>14</v>
      </c>
      <c r="AI9" s="1">
        <f t="shared" si="2"/>
        <v>0</v>
      </c>
      <c r="AJ9" s="11">
        <f t="shared" si="3"/>
        <v>31</v>
      </c>
    </row>
    <row r="10" spans="1:38" ht="23.25" customHeight="1" x14ac:dyDescent="0.25">
      <c r="A10" s="8" t="s">
        <v>4</v>
      </c>
      <c r="B10" s="9" t="s">
        <v>41</v>
      </c>
      <c r="C10" s="10" t="s">
        <v>33</v>
      </c>
      <c r="D10" s="14" t="s">
        <v>14</v>
      </c>
      <c r="E10" s="1" t="s">
        <v>14</v>
      </c>
      <c r="F10" s="1" t="s">
        <v>14</v>
      </c>
      <c r="G10" s="1" t="s">
        <v>14</v>
      </c>
      <c r="H10" s="1" t="s">
        <v>14</v>
      </c>
      <c r="I10" s="1" t="s">
        <v>14</v>
      </c>
      <c r="J10" s="1" t="s">
        <v>14</v>
      </c>
      <c r="K10" s="14" t="s">
        <v>14</v>
      </c>
      <c r="L10" s="1" t="s">
        <v>14</v>
      </c>
      <c r="M10" s="1" t="s">
        <v>14</v>
      </c>
      <c r="N10" s="1" t="s">
        <v>14</v>
      </c>
      <c r="O10" s="1" t="s">
        <v>14</v>
      </c>
      <c r="P10" s="1" t="s">
        <v>14</v>
      </c>
      <c r="Q10" s="1" t="s">
        <v>14</v>
      </c>
      <c r="R10" s="14" t="s">
        <v>14</v>
      </c>
      <c r="S10" s="1" t="s">
        <v>14</v>
      </c>
      <c r="T10" s="1" t="s">
        <v>14</v>
      </c>
      <c r="U10" s="1" t="s">
        <v>14</v>
      </c>
      <c r="V10" s="1" t="s">
        <v>14</v>
      </c>
      <c r="W10" s="1" t="s">
        <v>14</v>
      </c>
      <c r="X10" s="1" t="s">
        <v>14</v>
      </c>
      <c r="Y10" s="14" t="s">
        <v>14</v>
      </c>
      <c r="Z10" s="1" t="s">
        <v>14</v>
      </c>
      <c r="AA10" s="1" t="s">
        <v>14</v>
      </c>
      <c r="AB10" s="1" t="s">
        <v>14</v>
      </c>
      <c r="AC10" s="1" t="s">
        <v>14</v>
      </c>
      <c r="AD10" s="1" t="s">
        <v>14</v>
      </c>
      <c r="AE10" s="1" t="s">
        <v>14</v>
      </c>
      <c r="AF10" s="14" t="s">
        <v>71</v>
      </c>
      <c r="AG10" s="1" t="s">
        <v>14</v>
      </c>
      <c r="AH10" s="1" t="s">
        <v>14</v>
      </c>
      <c r="AI10" s="1">
        <f t="shared" si="2"/>
        <v>0</v>
      </c>
      <c r="AJ10" s="11">
        <f t="shared" si="3"/>
        <v>30</v>
      </c>
    </row>
    <row r="11" spans="1:38" ht="23.25" customHeight="1" x14ac:dyDescent="0.25">
      <c r="A11" s="8" t="s">
        <v>5</v>
      </c>
      <c r="B11" s="9" t="s">
        <v>42</v>
      </c>
      <c r="C11" s="10" t="s">
        <v>12</v>
      </c>
      <c r="D11" s="14" t="s">
        <v>14</v>
      </c>
      <c r="E11" s="1" t="s">
        <v>14</v>
      </c>
      <c r="F11" s="1" t="s">
        <v>14</v>
      </c>
      <c r="G11" s="1" t="s">
        <v>14</v>
      </c>
      <c r="H11" s="1" t="s">
        <v>14</v>
      </c>
      <c r="I11" s="1" t="s">
        <v>14</v>
      </c>
      <c r="J11" s="1" t="s">
        <v>14</v>
      </c>
      <c r="K11" s="14" t="s">
        <v>14</v>
      </c>
      <c r="L11" s="1" t="s">
        <v>14</v>
      </c>
      <c r="M11" s="1" t="s">
        <v>14</v>
      </c>
      <c r="N11" s="1" t="s">
        <v>14</v>
      </c>
      <c r="O11" s="1" t="s">
        <v>14</v>
      </c>
      <c r="P11" s="1" t="s">
        <v>14</v>
      </c>
      <c r="Q11" s="1" t="s">
        <v>14</v>
      </c>
      <c r="R11" s="14" t="s">
        <v>14</v>
      </c>
      <c r="S11" s="1" t="s">
        <v>14</v>
      </c>
      <c r="T11" s="1" t="s">
        <v>14</v>
      </c>
      <c r="U11" s="1" t="s">
        <v>14</v>
      </c>
      <c r="V11" s="1" t="s">
        <v>14</v>
      </c>
      <c r="W11" s="1" t="s">
        <v>14</v>
      </c>
      <c r="X11" s="1" t="s">
        <v>14</v>
      </c>
      <c r="Y11" s="14" t="s">
        <v>14</v>
      </c>
      <c r="Z11" s="1" t="s">
        <v>14</v>
      </c>
      <c r="AA11" s="1" t="s">
        <v>14</v>
      </c>
      <c r="AB11" s="1" t="s">
        <v>14</v>
      </c>
      <c r="AC11" s="1" t="s">
        <v>14</v>
      </c>
      <c r="AD11" s="1" t="s">
        <v>14</v>
      </c>
      <c r="AE11" s="1" t="s">
        <v>14</v>
      </c>
      <c r="AF11" s="14" t="s">
        <v>14</v>
      </c>
      <c r="AG11" s="1" t="s">
        <v>14</v>
      </c>
      <c r="AH11" s="1" t="s">
        <v>14</v>
      </c>
      <c r="AI11" s="1">
        <f t="shared" si="2"/>
        <v>0</v>
      </c>
      <c r="AJ11" s="11">
        <f t="shared" si="3"/>
        <v>31</v>
      </c>
    </row>
    <row r="12" spans="1:38" ht="23.25" customHeight="1" x14ac:dyDescent="0.25">
      <c r="A12" s="8" t="s">
        <v>6</v>
      </c>
      <c r="B12" s="12" t="s">
        <v>43</v>
      </c>
      <c r="C12" s="10" t="s">
        <v>34</v>
      </c>
      <c r="D12" s="14" t="s">
        <v>71</v>
      </c>
      <c r="E12" s="1" t="s">
        <v>16</v>
      </c>
      <c r="F12" s="1" t="s">
        <v>14</v>
      </c>
      <c r="G12" s="1" t="s">
        <v>14</v>
      </c>
      <c r="H12" s="1" t="s">
        <v>14</v>
      </c>
      <c r="I12" s="1" t="s">
        <v>14</v>
      </c>
      <c r="J12" s="1" t="s">
        <v>14</v>
      </c>
      <c r="K12" s="14" t="s">
        <v>14</v>
      </c>
      <c r="L12" s="1" t="s">
        <v>14</v>
      </c>
      <c r="M12" s="1" t="s">
        <v>14</v>
      </c>
      <c r="N12" s="1" t="s">
        <v>14</v>
      </c>
      <c r="O12" s="1" t="s">
        <v>14</v>
      </c>
      <c r="P12" s="1" t="s">
        <v>14</v>
      </c>
      <c r="Q12" s="1" t="s">
        <v>14</v>
      </c>
      <c r="R12" s="14" t="s">
        <v>71</v>
      </c>
      <c r="S12" s="1" t="s">
        <v>14</v>
      </c>
      <c r="T12" s="1" t="s">
        <v>14</v>
      </c>
      <c r="U12" s="1" t="s">
        <v>14</v>
      </c>
      <c r="V12" s="1" t="s">
        <v>14</v>
      </c>
      <c r="W12" s="1" t="s">
        <v>14</v>
      </c>
      <c r="X12" s="1" t="s">
        <v>14</v>
      </c>
      <c r="Y12" s="14" t="s">
        <v>14</v>
      </c>
      <c r="Z12" s="1" t="s">
        <v>14</v>
      </c>
      <c r="AA12" s="1" t="s">
        <v>14</v>
      </c>
      <c r="AB12" s="1" t="s">
        <v>14</v>
      </c>
      <c r="AC12" s="1" t="s">
        <v>14</v>
      </c>
      <c r="AD12" s="1" t="s">
        <v>14</v>
      </c>
      <c r="AE12" s="1" t="s">
        <v>14</v>
      </c>
      <c r="AF12" s="14" t="s">
        <v>14</v>
      </c>
      <c r="AG12" s="1" t="s">
        <v>14</v>
      </c>
      <c r="AH12" s="1" t="s">
        <v>14</v>
      </c>
      <c r="AI12" s="1">
        <f t="shared" si="2"/>
        <v>0</v>
      </c>
      <c r="AJ12" s="11">
        <f t="shared" si="3"/>
        <v>28</v>
      </c>
    </row>
    <row r="13" spans="1:38" ht="23.25" customHeight="1" x14ac:dyDescent="0.25">
      <c r="A13" s="8" t="s">
        <v>7</v>
      </c>
      <c r="B13" s="9" t="s">
        <v>44</v>
      </c>
      <c r="C13" s="10" t="s">
        <v>35</v>
      </c>
      <c r="D13" s="14" t="s">
        <v>14</v>
      </c>
      <c r="E13" s="1" t="s">
        <v>14</v>
      </c>
      <c r="F13" s="1" t="s">
        <v>14</v>
      </c>
      <c r="G13" s="1" t="s">
        <v>14</v>
      </c>
      <c r="H13" s="1" t="s">
        <v>14</v>
      </c>
      <c r="I13" s="1" t="s">
        <v>14</v>
      </c>
      <c r="J13" s="1" t="s">
        <v>14</v>
      </c>
      <c r="K13" s="14" t="s">
        <v>14</v>
      </c>
      <c r="L13" s="1" t="s">
        <v>14</v>
      </c>
      <c r="M13" s="1" t="s">
        <v>14</v>
      </c>
      <c r="N13" s="1" t="s">
        <v>14</v>
      </c>
      <c r="O13" s="1" t="s">
        <v>14</v>
      </c>
      <c r="P13" s="1" t="s">
        <v>14</v>
      </c>
      <c r="Q13" s="1" t="s">
        <v>14</v>
      </c>
      <c r="R13" s="14" t="s">
        <v>14</v>
      </c>
      <c r="S13" s="1" t="s">
        <v>14</v>
      </c>
      <c r="T13" s="1" t="s">
        <v>14</v>
      </c>
      <c r="U13" s="1" t="s">
        <v>14</v>
      </c>
      <c r="V13" s="1" t="s">
        <v>14</v>
      </c>
      <c r="W13" s="1" t="s">
        <v>14</v>
      </c>
      <c r="X13" s="1" t="s">
        <v>14</v>
      </c>
      <c r="Y13" s="14" t="s">
        <v>14</v>
      </c>
      <c r="Z13" s="1" t="s">
        <v>14</v>
      </c>
      <c r="AA13" s="1" t="s">
        <v>14</v>
      </c>
      <c r="AB13" s="1" t="s">
        <v>14</v>
      </c>
      <c r="AC13" s="1" t="s">
        <v>14</v>
      </c>
      <c r="AD13" s="1" t="s">
        <v>14</v>
      </c>
      <c r="AE13" s="1" t="s">
        <v>14</v>
      </c>
      <c r="AF13" s="14" t="s">
        <v>14</v>
      </c>
      <c r="AG13" s="1" t="s">
        <v>14</v>
      </c>
      <c r="AH13" s="1" t="s">
        <v>14</v>
      </c>
      <c r="AI13" s="1">
        <f t="shared" si="2"/>
        <v>0</v>
      </c>
      <c r="AJ13" s="11">
        <f t="shared" si="3"/>
        <v>31</v>
      </c>
    </row>
    <row r="14" spans="1:38" ht="23.25" customHeight="1" x14ac:dyDescent="0.25">
      <c r="A14" s="8" t="s">
        <v>8</v>
      </c>
      <c r="B14" s="9" t="s">
        <v>45</v>
      </c>
      <c r="C14" s="10" t="s">
        <v>36</v>
      </c>
      <c r="D14" s="14" t="s">
        <v>14</v>
      </c>
      <c r="E14" s="1" t="s">
        <v>14</v>
      </c>
      <c r="F14" s="1" t="s">
        <v>14</v>
      </c>
      <c r="G14" s="1" t="s">
        <v>14</v>
      </c>
      <c r="H14" s="1" t="s">
        <v>14</v>
      </c>
      <c r="I14" s="1" t="s">
        <v>14</v>
      </c>
      <c r="J14" s="1" t="s">
        <v>14</v>
      </c>
      <c r="K14" s="14" t="s">
        <v>71</v>
      </c>
      <c r="L14" s="1" t="s">
        <v>14</v>
      </c>
      <c r="M14" s="1" t="s">
        <v>14</v>
      </c>
      <c r="N14" s="1" t="s">
        <v>14</v>
      </c>
      <c r="O14" s="1" t="s">
        <v>14</v>
      </c>
      <c r="P14" s="1" t="s">
        <v>14</v>
      </c>
      <c r="Q14" s="1" t="s">
        <v>14</v>
      </c>
      <c r="R14" s="14" t="s">
        <v>14</v>
      </c>
      <c r="S14" s="1" t="s">
        <v>14</v>
      </c>
      <c r="T14" s="1" t="s">
        <v>14</v>
      </c>
      <c r="U14" s="1" t="s">
        <v>14</v>
      </c>
      <c r="V14" s="1" t="s">
        <v>14</v>
      </c>
      <c r="W14" s="1" t="s">
        <v>14</v>
      </c>
      <c r="X14" s="1" t="s">
        <v>14</v>
      </c>
      <c r="Y14" s="14" t="s">
        <v>14</v>
      </c>
      <c r="Z14" s="1" t="s">
        <v>14</v>
      </c>
      <c r="AA14" s="1" t="s">
        <v>14</v>
      </c>
      <c r="AB14" s="1" t="s">
        <v>14</v>
      </c>
      <c r="AC14" s="1" t="s">
        <v>14</v>
      </c>
      <c r="AD14" s="1" t="s">
        <v>14</v>
      </c>
      <c r="AE14" s="1" t="s">
        <v>14</v>
      </c>
      <c r="AF14" s="14" t="s">
        <v>14</v>
      </c>
      <c r="AG14" s="1" t="s">
        <v>14</v>
      </c>
      <c r="AH14" s="1" t="s">
        <v>14</v>
      </c>
      <c r="AI14" s="1">
        <f t="shared" si="2"/>
        <v>0</v>
      </c>
      <c r="AJ14" s="11">
        <f t="shared" si="3"/>
        <v>30</v>
      </c>
    </row>
    <row r="15" spans="1:38" ht="23.25" customHeight="1" x14ac:dyDescent="0.25">
      <c r="A15" s="8" t="s">
        <v>9</v>
      </c>
      <c r="B15" s="9" t="s">
        <v>46</v>
      </c>
      <c r="C15" s="10" t="s">
        <v>37</v>
      </c>
      <c r="D15" s="14" t="s">
        <v>14</v>
      </c>
      <c r="E15" s="1" t="s">
        <v>14</v>
      </c>
      <c r="F15" s="1" t="s">
        <v>14</v>
      </c>
      <c r="G15" s="1" t="s">
        <v>14</v>
      </c>
      <c r="H15" s="1" t="s">
        <v>14</v>
      </c>
      <c r="I15" s="1" t="s">
        <v>14</v>
      </c>
      <c r="J15" s="1" t="s">
        <v>14</v>
      </c>
      <c r="K15" s="14" t="s">
        <v>14</v>
      </c>
      <c r="L15" s="1" t="s">
        <v>14</v>
      </c>
      <c r="M15" s="1" t="s">
        <v>14</v>
      </c>
      <c r="N15" s="1" t="s">
        <v>14</v>
      </c>
      <c r="O15" s="1" t="s">
        <v>14</v>
      </c>
      <c r="P15" s="1" t="s">
        <v>14</v>
      </c>
      <c r="Q15" s="1" t="s">
        <v>14</v>
      </c>
      <c r="R15" s="14" t="s">
        <v>14</v>
      </c>
      <c r="S15" s="1" t="s">
        <v>14</v>
      </c>
      <c r="T15" s="1" t="s">
        <v>14</v>
      </c>
      <c r="U15" s="1" t="s">
        <v>14</v>
      </c>
      <c r="V15" s="1" t="s">
        <v>14</v>
      </c>
      <c r="W15" s="1" t="s">
        <v>14</v>
      </c>
      <c r="X15" s="1" t="s">
        <v>14</v>
      </c>
      <c r="Y15" s="14" t="s">
        <v>71</v>
      </c>
      <c r="Z15" s="1" t="s">
        <v>14</v>
      </c>
      <c r="AA15" s="1" t="s">
        <v>14</v>
      </c>
      <c r="AB15" s="1" t="s">
        <v>14</v>
      </c>
      <c r="AC15" s="1" t="s">
        <v>14</v>
      </c>
      <c r="AD15" s="1" t="s">
        <v>14</v>
      </c>
      <c r="AE15" s="1" t="s">
        <v>14</v>
      </c>
      <c r="AF15" s="14" t="s">
        <v>14</v>
      </c>
      <c r="AG15" s="1" t="s">
        <v>16</v>
      </c>
      <c r="AH15" s="1" t="s">
        <v>16</v>
      </c>
      <c r="AI15" s="1">
        <f t="shared" si="2"/>
        <v>0</v>
      </c>
      <c r="AJ15" s="11">
        <f t="shared" si="3"/>
        <v>28</v>
      </c>
    </row>
    <row r="16" spans="1:38" ht="23.25" customHeight="1" x14ac:dyDescent="0.25">
      <c r="A16" s="8" t="s">
        <v>10</v>
      </c>
      <c r="B16" s="9" t="s">
        <v>47</v>
      </c>
      <c r="C16" s="10" t="s">
        <v>38</v>
      </c>
      <c r="D16" s="14" t="s">
        <v>71</v>
      </c>
      <c r="E16" s="1" t="s">
        <v>14</v>
      </c>
      <c r="F16" s="1" t="s">
        <v>14</v>
      </c>
      <c r="G16" s="1" t="s">
        <v>14</v>
      </c>
      <c r="H16" s="1" t="s">
        <v>14</v>
      </c>
      <c r="I16" s="1" t="s">
        <v>14</v>
      </c>
      <c r="J16" s="1" t="s">
        <v>14</v>
      </c>
      <c r="K16" s="14" t="s">
        <v>14</v>
      </c>
      <c r="L16" s="1" t="s">
        <v>14</v>
      </c>
      <c r="M16" s="1" t="s">
        <v>14</v>
      </c>
      <c r="N16" s="1" t="s">
        <v>14</v>
      </c>
      <c r="O16" s="1" t="s">
        <v>14</v>
      </c>
      <c r="P16" s="1" t="s">
        <v>14</v>
      </c>
      <c r="Q16" s="1" t="s">
        <v>14</v>
      </c>
      <c r="R16" s="14" t="s">
        <v>14</v>
      </c>
      <c r="S16" s="1" t="s">
        <v>14</v>
      </c>
      <c r="T16" s="1" t="s">
        <v>14</v>
      </c>
      <c r="U16" s="1" t="s">
        <v>14</v>
      </c>
      <c r="V16" s="1" t="s">
        <v>14</v>
      </c>
      <c r="W16" s="1" t="s">
        <v>14</v>
      </c>
      <c r="X16" s="1" t="s">
        <v>14</v>
      </c>
      <c r="Y16" s="14" t="s">
        <v>14</v>
      </c>
      <c r="Z16" s="1" t="s">
        <v>14</v>
      </c>
      <c r="AA16" s="1" t="s">
        <v>14</v>
      </c>
      <c r="AB16" s="1" t="s">
        <v>14</v>
      </c>
      <c r="AC16" s="1" t="s">
        <v>14</v>
      </c>
      <c r="AD16" s="1" t="s">
        <v>14</v>
      </c>
      <c r="AE16" s="1" t="s">
        <v>14</v>
      </c>
      <c r="AF16" s="14" t="s">
        <v>14</v>
      </c>
      <c r="AG16" s="1" t="s">
        <v>14</v>
      </c>
      <c r="AH16" s="1" t="s">
        <v>14</v>
      </c>
      <c r="AI16" s="1">
        <f t="shared" si="2"/>
        <v>0</v>
      </c>
      <c r="AJ16" s="11">
        <f t="shared" si="3"/>
        <v>30</v>
      </c>
    </row>
    <row r="17" spans="2:36" ht="9.75" customHeight="1" x14ac:dyDescent="0.25"/>
    <row r="18" spans="2:36" x14ac:dyDescent="0.25">
      <c r="B18" s="16" t="s">
        <v>67</v>
      </c>
      <c r="C18" s="2" t="s">
        <v>68</v>
      </c>
    </row>
    <row r="19" spans="2:36" x14ac:dyDescent="0.25">
      <c r="B19" s="16"/>
    </row>
    <row r="20" spans="2:36" x14ac:dyDescent="0.25">
      <c r="B20" s="2" t="s">
        <v>48</v>
      </c>
      <c r="C20" s="2" t="s">
        <v>49</v>
      </c>
      <c r="F20" s="2" t="s">
        <v>14</v>
      </c>
      <c r="I20" s="2" t="s">
        <v>52</v>
      </c>
      <c r="O20" s="2" t="s">
        <v>16</v>
      </c>
      <c r="R20" s="2" t="s">
        <v>55</v>
      </c>
      <c r="W20" s="2" t="s">
        <v>19</v>
      </c>
      <c r="Z20" s="2" t="s">
        <v>58</v>
      </c>
      <c r="AF20" s="2" t="s">
        <v>22</v>
      </c>
    </row>
    <row r="21" spans="2:36" x14ac:dyDescent="0.25">
      <c r="C21" s="2" t="s">
        <v>50</v>
      </c>
      <c r="F21" s="2" t="s">
        <v>25</v>
      </c>
      <c r="I21" s="2" t="s">
        <v>53</v>
      </c>
      <c r="O21" s="2" t="s">
        <v>17</v>
      </c>
      <c r="R21" s="2" t="s">
        <v>56</v>
      </c>
      <c r="W21" s="2" t="s">
        <v>20</v>
      </c>
      <c r="Z21" s="2" t="s">
        <v>59</v>
      </c>
      <c r="AF21" s="2" t="s">
        <v>23</v>
      </c>
    </row>
    <row r="22" spans="2:36" x14ac:dyDescent="0.25">
      <c r="C22" s="2" t="s">
        <v>66</v>
      </c>
      <c r="F22" s="2" t="s">
        <v>65</v>
      </c>
      <c r="I22" s="2" t="s">
        <v>54</v>
      </c>
      <c r="O22" s="2" t="s">
        <v>18</v>
      </c>
      <c r="R22" s="2" t="s">
        <v>57</v>
      </c>
      <c r="W22" s="2" t="s">
        <v>21</v>
      </c>
      <c r="Z22" s="2" t="s">
        <v>60</v>
      </c>
      <c r="AF22" s="2" t="s">
        <v>24</v>
      </c>
    </row>
    <row r="23" spans="2:36" ht="15.75" customHeight="1" x14ac:dyDescent="0.25">
      <c r="C23" s="2" t="s">
        <v>51</v>
      </c>
      <c r="I23" s="2" t="s">
        <v>15</v>
      </c>
    </row>
    <row r="24" spans="2:36" x14ac:dyDescent="0.25">
      <c r="W24" s="47" t="s">
        <v>76</v>
      </c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</row>
    <row r="25" spans="2:36" x14ac:dyDescent="0.25">
      <c r="B25" s="48" t="s">
        <v>61</v>
      </c>
      <c r="C25" s="48"/>
      <c r="D25" s="48"/>
      <c r="E25" s="48"/>
      <c r="F25" s="48"/>
      <c r="G25" s="48"/>
      <c r="H25" s="48"/>
      <c r="W25" s="48" t="s">
        <v>64</v>
      </c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</row>
    <row r="31" spans="2:36" x14ac:dyDescent="0.25">
      <c r="B31" s="49" t="s">
        <v>62</v>
      </c>
      <c r="C31" s="49"/>
      <c r="D31" s="49"/>
      <c r="E31" s="49"/>
      <c r="F31" s="49"/>
      <c r="G31" s="49"/>
      <c r="H31" s="49"/>
      <c r="W31" s="49" t="s">
        <v>63</v>
      </c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</row>
  </sheetData>
  <mergeCells count="12">
    <mergeCell ref="W24:AJ24"/>
    <mergeCell ref="B25:H25"/>
    <mergeCell ref="W25:AJ25"/>
    <mergeCell ref="B31:H31"/>
    <mergeCell ref="W31:AJ31"/>
    <mergeCell ref="A1:K1"/>
    <mergeCell ref="L1:AJ1"/>
    <mergeCell ref="A2:K2"/>
    <mergeCell ref="L2:AJ2"/>
    <mergeCell ref="A4:A6"/>
    <mergeCell ref="B4:C4"/>
    <mergeCell ref="AJ4:AJ6"/>
  </mergeCells>
  <conditionalFormatting sqref="AI5:AJ6 D5:AH5 D4:AJ4 D7:AJ16">
    <cfRule type="cellIs" dxfId="362" priority="67" operator="equal">
      <formula>"CN"</formula>
    </cfRule>
  </conditionalFormatting>
  <conditionalFormatting sqref="A4:C16 AI5:AJ6 D5:AH5 D4:AJ4 D7:AJ16">
    <cfRule type="cellIs" dxfId="361" priority="65" operator="equal">
      <formula>"P"</formula>
    </cfRule>
    <cfRule type="cellIs" dxfId="360" priority="66" operator="equal">
      <formula>"N"</formula>
    </cfRule>
  </conditionalFormatting>
  <conditionalFormatting sqref="D7:AI7 K7:K16 R7:R16 Y7:Y16 AF7:AF16 D8:AH16">
    <cfRule type="cellIs" dxfId="359" priority="64" operator="equal">
      <formula>"CN"</formula>
    </cfRule>
  </conditionalFormatting>
  <conditionalFormatting sqref="D7:AI7 K7:K16 R7:R16 Y7:Y16 AF7:AF16 D8:AH16">
    <cfRule type="cellIs" dxfId="358" priority="62" operator="equal">
      <formula>"P"</formula>
    </cfRule>
    <cfRule type="cellIs" dxfId="357" priority="63" operator="equal">
      <formula>"N"</formula>
    </cfRule>
  </conditionalFormatting>
  <conditionalFormatting sqref="K8:K16">
    <cfRule type="cellIs" dxfId="356" priority="61" operator="equal">
      <formula>"CN"</formula>
    </cfRule>
  </conditionalFormatting>
  <conditionalFormatting sqref="K8:K16">
    <cfRule type="cellIs" dxfId="355" priority="59" operator="equal">
      <formula>"P"</formula>
    </cfRule>
    <cfRule type="cellIs" dxfId="354" priority="60" operator="equal">
      <formula>"N"</formula>
    </cfRule>
  </conditionalFormatting>
  <conditionalFormatting sqref="R8:R16">
    <cfRule type="cellIs" dxfId="353" priority="58" operator="equal">
      <formula>"CN"</formula>
    </cfRule>
  </conditionalFormatting>
  <conditionalFormatting sqref="R8:R16">
    <cfRule type="cellIs" dxfId="352" priority="56" operator="equal">
      <formula>"P"</formula>
    </cfRule>
    <cfRule type="cellIs" dxfId="351" priority="57" operator="equal">
      <formula>"N"</formula>
    </cfRule>
  </conditionalFormatting>
  <conditionalFormatting sqref="Y8:Y16">
    <cfRule type="cellIs" dxfId="350" priority="55" operator="equal">
      <formula>"CN"</formula>
    </cfRule>
  </conditionalFormatting>
  <conditionalFormatting sqref="Y8:Y16">
    <cfRule type="cellIs" dxfId="349" priority="53" operator="equal">
      <formula>"P"</formula>
    </cfRule>
    <cfRule type="cellIs" dxfId="348" priority="54" operator="equal">
      <formula>"N"</formula>
    </cfRule>
  </conditionalFormatting>
  <conditionalFormatting sqref="AF8:AF16">
    <cfRule type="cellIs" dxfId="347" priority="52" operator="equal">
      <formula>"CN"</formula>
    </cfRule>
  </conditionalFormatting>
  <conditionalFormatting sqref="AF8:AF16">
    <cfRule type="cellIs" dxfId="346" priority="50" operator="equal">
      <formula>"P"</formula>
    </cfRule>
    <cfRule type="cellIs" dxfId="345" priority="51" operator="equal">
      <formula>"N"</formula>
    </cfRule>
  </conditionalFormatting>
  <conditionalFormatting sqref="D9">
    <cfRule type="cellIs" dxfId="344" priority="49" operator="equal">
      <formula>"CN"</formula>
    </cfRule>
  </conditionalFormatting>
  <conditionalFormatting sqref="D9">
    <cfRule type="cellIs" dxfId="343" priority="47" operator="equal">
      <formula>"P"</formula>
    </cfRule>
    <cfRule type="cellIs" dxfId="342" priority="48" operator="equal">
      <formula>"N"</formula>
    </cfRule>
  </conditionalFormatting>
  <conditionalFormatting sqref="D14">
    <cfRule type="cellIs" dxfId="341" priority="46" operator="equal">
      <formula>"CN"</formula>
    </cfRule>
  </conditionalFormatting>
  <conditionalFormatting sqref="D14">
    <cfRule type="cellIs" dxfId="340" priority="44" operator="equal">
      <formula>"P"</formula>
    </cfRule>
    <cfRule type="cellIs" dxfId="339" priority="45" operator="equal">
      <formula>"N"</formula>
    </cfRule>
  </conditionalFormatting>
  <conditionalFormatting sqref="R15">
    <cfRule type="cellIs" dxfId="338" priority="43" operator="equal">
      <formula>"CN"</formula>
    </cfRule>
  </conditionalFormatting>
  <conditionalFormatting sqref="R15">
    <cfRule type="cellIs" dxfId="337" priority="41" stopIfTrue="1" operator="equal">
      <formula>"P"</formula>
    </cfRule>
    <cfRule type="cellIs" dxfId="336" priority="42" stopIfTrue="1" operator="equal">
      <formula>"N"</formula>
    </cfRule>
  </conditionalFormatting>
  <conditionalFormatting sqref="AF13">
    <cfRule type="cellIs" dxfId="335" priority="40" stopIfTrue="1" operator="equal">
      <formula>"CN"</formula>
    </cfRule>
  </conditionalFormatting>
  <conditionalFormatting sqref="AF13">
    <cfRule type="cellIs" dxfId="334" priority="38" operator="equal">
      <formula>"P"</formula>
    </cfRule>
    <cfRule type="cellIs" dxfId="333" priority="39" operator="equal">
      <formula>"N"</formula>
    </cfRule>
  </conditionalFormatting>
  <conditionalFormatting sqref="D6:AH6">
    <cfRule type="cellIs" dxfId="332" priority="37" operator="equal">
      <formula>"CN"</formula>
    </cfRule>
  </conditionalFormatting>
  <conditionalFormatting sqref="K7:K16">
    <cfRule type="cellIs" dxfId="331" priority="36" operator="equal">
      <formula>"CN"</formula>
    </cfRule>
  </conditionalFormatting>
  <conditionalFormatting sqref="K7:K16">
    <cfRule type="cellIs" dxfId="330" priority="34" operator="equal">
      <formula>"P"</formula>
    </cfRule>
    <cfRule type="cellIs" dxfId="329" priority="35" operator="equal">
      <formula>"N"</formula>
    </cfRule>
  </conditionalFormatting>
  <conditionalFormatting sqref="R7:R16">
    <cfRule type="cellIs" dxfId="328" priority="33" operator="equal">
      <formula>"CN"</formula>
    </cfRule>
  </conditionalFormatting>
  <conditionalFormatting sqref="R7:R16">
    <cfRule type="cellIs" dxfId="327" priority="31" operator="equal">
      <formula>"P"</formula>
    </cfRule>
    <cfRule type="cellIs" dxfId="326" priority="32" operator="equal">
      <formula>"N"</formula>
    </cfRule>
  </conditionalFormatting>
  <conditionalFormatting sqref="Y7:Y16">
    <cfRule type="cellIs" dxfId="325" priority="30" operator="equal">
      <formula>"CN"</formula>
    </cfRule>
  </conditionalFormatting>
  <conditionalFormatting sqref="Y7:Y16">
    <cfRule type="cellIs" dxfId="324" priority="28" operator="equal">
      <formula>"P"</formula>
    </cfRule>
    <cfRule type="cellIs" dxfId="323" priority="29" operator="equal">
      <formula>"N"</formula>
    </cfRule>
  </conditionalFormatting>
  <conditionalFormatting sqref="AF7:AF16">
    <cfRule type="cellIs" dxfId="322" priority="27" operator="equal">
      <formula>"CN"</formula>
    </cfRule>
  </conditionalFormatting>
  <conditionalFormatting sqref="AF7:AF16">
    <cfRule type="cellIs" dxfId="321" priority="25" operator="equal">
      <formula>"P"</formula>
    </cfRule>
    <cfRule type="cellIs" dxfId="320" priority="26" operator="equal">
      <formula>"N"</formula>
    </cfRule>
  </conditionalFormatting>
  <conditionalFormatting sqref="K9">
    <cfRule type="cellIs" dxfId="319" priority="24" operator="equal">
      <formula>"CN"</formula>
    </cfRule>
  </conditionalFormatting>
  <conditionalFormatting sqref="K9">
    <cfRule type="cellIs" dxfId="318" priority="22" operator="equal">
      <formula>"P"</formula>
    </cfRule>
    <cfRule type="cellIs" dxfId="317" priority="23" operator="equal">
      <formula>"N"</formula>
    </cfRule>
  </conditionalFormatting>
  <conditionalFormatting sqref="K14">
    <cfRule type="cellIs" dxfId="316" priority="21" operator="equal">
      <formula>"CN"</formula>
    </cfRule>
  </conditionalFormatting>
  <conditionalFormatting sqref="K14">
    <cfRule type="cellIs" dxfId="315" priority="19" operator="equal">
      <formula>"P"</formula>
    </cfRule>
    <cfRule type="cellIs" dxfId="314" priority="20" operator="equal">
      <formula>"N"</formula>
    </cfRule>
  </conditionalFormatting>
  <conditionalFormatting sqref="R9">
    <cfRule type="cellIs" dxfId="313" priority="18" operator="equal">
      <formula>"CN"</formula>
    </cfRule>
  </conditionalFormatting>
  <conditionalFormatting sqref="R9">
    <cfRule type="cellIs" dxfId="312" priority="16" operator="equal">
      <formula>"P"</formula>
    </cfRule>
    <cfRule type="cellIs" dxfId="311" priority="17" operator="equal">
      <formula>"N"</formula>
    </cfRule>
  </conditionalFormatting>
  <conditionalFormatting sqref="R14">
    <cfRule type="cellIs" dxfId="310" priority="15" operator="equal">
      <formula>"CN"</formula>
    </cfRule>
  </conditionalFormatting>
  <conditionalFormatting sqref="R14">
    <cfRule type="cellIs" dxfId="309" priority="13" operator="equal">
      <formula>"P"</formula>
    </cfRule>
    <cfRule type="cellIs" dxfId="308" priority="14" operator="equal">
      <formula>"N"</formula>
    </cfRule>
  </conditionalFormatting>
  <conditionalFormatting sqref="Y9">
    <cfRule type="cellIs" dxfId="307" priority="12" operator="equal">
      <formula>"CN"</formula>
    </cfRule>
  </conditionalFormatting>
  <conditionalFormatting sqref="Y9">
    <cfRule type="cellIs" dxfId="306" priority="10" operator="equal">
      <formula>"P"</formula>
    </cfRule>
    <cfRule type="cellIs" dxfId="305" priority="11" operator="equal">
      <formula>"N"</formula>
    </cfRule>
  </conditionalFormatting>
  <conditionalFormatting sqref="Y14">
    <cfRule type="cellIs" dxfId="304" priority="9" operator="equal">
      <formula>"CN"</formula>
    </cfRule>
  </conditionalFormatting>
  <conditionalFormatting sqref="Y14">
    <cfRule type="cellIs" dxfId="303" priority="7" operator="equal">
      <formula>"P"</formula>
    </cfRule>
    <cfRule type="cellIs" dxfId="302" priority="8" operator="equal">
      <formula>"N"</formula>
    </cfRule>
  </conditionalFormatting>
  <conditionalFormatting sqref="AF9">
    <cfRule type="cellIs" dxfId="301" priority="6" operator="equal">
      <formula>"CN"</formula>
    </cfRule>
  </conditionalFormatting>
  <conditionalFormatting sqref="AF9">
    <cfRule type="cellIs" dxfId="300" priority="4" operator="equal">
      <formula>"P"</formula>
    </cfRule>
    <cfRule type="cellIs" dxfId="299" priority="5" operator="equal">
      <formula>"N"</formula>
    </cfRule>
  </conditionalFormatting>
  <conditionalFormatting sqref="AF14">
    <cfRule type="cellIs" dxfId="298" priority="3" operator="equal">
      <formula>"CN"</formula>
    </cfRule>
  </conditionalFormatting>
  <conditionalFormatting sqref="AF14">
    <cfRule type="cellIs" dxfId="297" priority="1" operator="equal">
      <formula>"P"</formula>
    </cfRule>
    <cfRule type="cellIs" dxfId="296" priority="2" operator="equal">
      <formula>"N"</formula>
    </cfRule>
  </conditionalFormatting>
  <printOptions horizontalCentered="1"/>
  <pageMargins left="0.2" right="0.2" top="0.36" bottom="0.25" header="0.17" footer="0.19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"/>
  <sheetViews>
    <sheetView zoomScale="115" zoomScaleNormal="115" workbookViewId="0">
      <selection activeCell="M9" sqref="M9"/>
    </sheetView>
  </sheetViews>
  <sheetFormatPr defaultRowHeight="15.75" x14ac:dyDescent="0.25"/>
  <cols>
    <col min="1" max="1" width="4.7109375" style="2" customWidth="1"/>
    <col min="2" max="2" width="11.140625" style="2" customWidth="1"/>
    <col min="3" max="3" width="6.28515625" style="2" customWidth="1"/>
    <col min="4" max="32" width="3.7109375" style="2" customWidth="1"/>
    <col min="33" max="33" width="3.85546875" style="2" customWidth="1"/>
    <col min="34" max="34" width="3.7109375" style="2" hidden="1" customWidth="1"/>
    <col min="35" max="35" width="6.5703125" style="2" hidden="1" customWidth="1"/>
    <col min="36" max="36" width="5.85546875" style="2" customWidth="1"/>
    <col min="37" max="37" width="9.140625" style="2"/>
    <col min="38" max="38" width="10.140625" style="2" bestFit="1" customWidth="1"/>
    <col min="39" max="16384" width="9.140625" style="2"/>
  </cols>
  <sheetData>
    <row r="1" spans="1:38" ht="18.75" x14ac:dyDescent="0.3">
      <c r="A1" s="50" t="s">
        <v>27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1" t="s">
        <v>26</v>
      </c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</row>
    <row r="2" spans="1:38" ht="18" customHeight="1" x14ac:dyDescent="0.25">
      <c r="A2" s="49" t="s">
        <v>28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50" t="s">
        <v>77</v>
      </c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</row>
    <row r="3" spans="1:38" ht="15" customHeight="1" x14ac:dyDescent="0.25"/>
    <row r="4" spans="1:38" x14ac:dyDescent="0.25">
      <c r="A4" s="52" t="s">
        <v>0</v>
      </c>
      <c r="B4" s="53" t="s">
        <v>29</v>
      </c>
      <c r="C4" s="54"/>
      <c r="D4" s="15">
        <v>42095</v>
      </c>
      <c r="E4" s="15">
        <v>42096</v>
      </c>
      <c r="F4" s="15">
        <v>42097</v>
      </c>
      <c r="G4" s="15">
        <v>42098</v>
      </c>
      <c r="H4" s="15">
        <v>42099</v>
      </c>
      <c r="I4" s="15">
        <v>42100</v>
      </c>
      <c r="J4" s="15">
        <v>42101</v>
      </c>
      <c r="K4" s="15">
        <v>42102</v>
      </c>
      <c r="L4" s="15">
        <v>42103</v>
      </c>
      <c r="M4" s="15">
        <v>42104</v>
      </c>
      <c r="N4" s="15">
        <v>42105</v>
      </c>
      <c r="O4" s="15">
        <v>42106</v>
      </c>
      <c r="P4" s="15">
        <v>42107</v>
      </c>
      <c r="Q4" s="15">
        <v>42108</v>
      </c>
      <c r="R4" s="15">
        <v>42109</v>
      </c>
      <c r="S4" s="15">
        <v>42110</v>
      </c>
      <c r="T4" s="15">
        <v>42111</v>
      </c>
      <c r="U4" s="15">
        <v>42112</v>
      </c>
      <c r="V4" s="15">
        <v>42113</v>
      </c>
      <c r="W4" s="15">
        <v>42114</v>
      </c>
      <c r="X4" s="15">
        <v>42115</v>
      </c>
      <c r="Y4" s="15">
        <v>42116</v>
      </c>
      <c r="Z4" s="15">
        <v>42117</v>
      </c>
      <c r="AA4" s="15">
        <v>42118</v>
      </c>
      <c r="AB4" s="15">
        <v>42119</v>
      </c>
      <c r="AC4" s="15">
        <v>42120</v>
      </c>
      <c r="AD4" s="15">
        <v>42121</v>
      </c>
      <c r="AE4" s="15">
        <v>42122</v>
      </c>
      <c r="AF4" s="15">
        <v>42123</v>
      </c>
      <c r="AG4" s="15">
        <v>42124</v>
      </c>
      <c r="AH4" s="15">
        <v>42125</v>
      </c>
      <c r="AI4" s="15"/>
      <c r="AJ4" s="55" t="s">
        <v>13</v>
      </c>
    </row>
    <row r="5" spans="1:38" hidden="1" x14ac:dyDescent="0.25">
      <c r="A5" s="52"/>
      <c r="B5" s="3"/>
      <c r="C5" s="4"/>
      <c r="D5" s="5" t="str">
        <f>TEXT(D4,"ddd")</f>
        <v>Wed</v>
      </c>
      <c r="E5" s="5" t="str">
        <f t="shared" ref="E5:AH5" si="0">TEXT(E4,"ddd")</f>
        <v>Thu</v>
      </c>
      <c r="F5" s="5" t="str">
        <f t="shared" si="0"/>
        <v>Fri</v>
      </c>
      <c r="G5" s="5" t="str">
        <f t="shared" si="0"/>
        <v>Sat</v>
      </c>
      <c r="H5" s="5" t="str">
        <f t="shared" si="0"/>
        <v>Sun</v>
      </c>
      <c r="I5" s="5" t="str">
        <f t="shared" si="0"/>
        <v>Mon</v>
      </c>
      <c r="J5" s="5" t="str">
        <f t="shared" si="0"/>
        <v>Tue</v>
      </c>
      <c r="K5" s="5" t="str">
        <f t="shared" si="0"/>
        <v>Wed</v>
      </c>
      <c r="L5" s="5" t="str">
        <f t="shared" si="0"/>
        <v>Thu</v>
      </c>
      <c r="M5" s="5" t="str">
        <f t="shared" si="0"/>
        <v>Fri</v>
      </c>
      <c r="N5" s="5" t="str">
        <f t="shared" si="0"/>
        <v>Sat</v>
      </c>
      <c r="O5" s="5" t="str">
        <f t="shared" si="0"/>
        <v>Sun</v>
      </c>
      <c r="P5" s="5" t="str">
        <f t="shared" si="0"/>
        <v>Mon</v>
      </c>
      <c r="Q5" s="5" t="str">
        <f t="shared" si="0"/>
        <v>Tue</v>
      </c>
      <c r="R5" s="5" t="str">
        <f t="shared" si="0"/>
        <v>Wed</v>
      </c>
      <c r="S5" s="5" t="str">
        <f t="shared" si="0"/>
        <v>Thu</v>
      </c>
      <c r="T5" s="5" t="str">
        <f t="shared" si="0"/>
        <v>Fri</v>
      </c>
      <c r="U5" s="5" t="str">
        <f t="shared" si="0"/>
        <v>Sat</v>
      </c>
      <c r="V5" s="5" t="str">
        <f t="shared" si="0"/>
        <v>Sun</v>
      </c>
      <c r="W5" s="5" t="str">
        <f t="shared" si="0"/>
        <v>Mon</v>
      </c>
      <c r="X5" s="5" t="str">
        <f t="shared" si="0"/>
        <v>Tue</v>
      </c>
      <c r="Y5" s="5" t="str">
        <f t="shared" si="0"/>
        <v>Wed</v>
      </c>
      <c r="Z5" s="5" t="str">
        <f t="shared" si="0"/>
        <v>Thu</v>
      </c>
      <c r="AA5" s="5" t="str">
        <f t="shared" si="0"/>
        <v>Fri</v>
      </c>
      <c r="AB5" s="5" t="str">
        <f t="shared" si="0"/>
        <v>Sat</v>
      </c>
      <c r="AC5" s="5" t="str">
        <f t="shared" si="0"/>
        <v>Sun</v>
      </c>
      <c r="AD5" s="5" t="str">
        <f t="shared" si="0"/>
        <v>Mon</v>
      </c>
      <c r="AE5" s="5" t="str">
        <f t="shared" si="0"/>
        <v>Tue</v>
      </c>
      <c r="AF5" s="5" t="str">
        <f t="shared" si="0"/>
        <v>Wed</v>
      </c>
      <c r="AG5" s="5" t="str">
        <f t="shared" si="0"/>
        <v>Thu</v>
      </c>
      <c r="AH5" s="5" t="str">
        <f t="shared" si="0"/>
        <v>Fri</v>
      </c>
      <c r="AI5" s="5"/>
      <c r="AJ5" s="55"/>
      <c r="AL5" s="2" t="str">
        <f>IF(D5="Sun","CN",IF(D5="Mon","T2",IF(D5="Tue","T3",IF(D5="Wed","T4",IF(D5="Thu","T5",IF(D5="Fri","T6",IF(D5="Sat","T7"," ")))))))</f>
        <v>T4</v>
      </c>
    </row>
    <row r="6" spans="1:38" ht="18.75" customHeight="1" x14ac:dyDescent="0.25">
      <c r="A6" s="52"/>
      <c r="B6" s="6"/>
      <c r="C6" s="7" t="s">
        <v>30</v>
      </c>
      <c r="D6" s="22" t="str">
        <f>IF(D5="Sun","CN",IF(D5="Mon","T2",IF(D5="Tue","T3",IF(D5="Wed","T4",IF(D5="Thu","T5",IF(D5="Fri","T6",IF(D5="Sat","T7"," ")))))))</f>
        <v>T4</v>
      </c>
      <c r="E6" s="21" t="str">
        <f t="shared" ref="E6:AH6" si="1">IF(E5="Sun","CN",IF(E5="Mon","T2",IF(E5="Tue","T3",IF(E5="Wed","T4",IF(E5="Thu","T5",IF(E5="Fri","T6",IF(E5="Sat","T7"," ")))))))</f>
        <v>T5</v>
      </c>
      <c r="F6" s="21" t="str">
        <f t="shared" si="1"/>
        <v>T6</v>
      </c>
      <c r="G6" s="21" t="str">
        <f t="shared" si="1"/>
        <v>T7</v>
      </c>
      <c r="H6" s="21" t="str">
        <f t="shared" si="1"/>
        <v>CN</v>
      </c>
      <c r="I6" s="21" t="str">
        <f t="shared" si="1"/>
        <v>T2</v>
      </c>
      <c r="J6" s="21" t="str">
        <f t="shared" si="1"/>
        <v>T3</v>
      </c>
      <c r="K6" s="21" t="str">
        <f t="shared" si="1"/>
        <v>T4</v>
      </c>
      <c r="L6" s="21" t="str">
        <f t="shared" si="1"/>
        <v>T5</v>
      </c>
      <c r="M6" s="21" t="str">
        <f t="shared" si="1"/>
        <v>T6</v>
      </c>
      <c r="N6" s="21" t="str">
        <f t="shared" si="1"/>
        <v>T7</v>
      </c>
      <c r="O6" s="21" t="str">
        <f t="shared" si="1"/>
        <v>CN</v>
      </c>
      <c r="P6" s="21" t="str">
        <f t="shared" si="1"/>
        <v>T2</v>
      </c>
      <c r="Q6" s="21" t="str">
        <f t="shared" si="1"/>
        <v>T3</v>
      </c>
      <c r="R6" s="21" t="str">
        <f t="shared" si="1"/>
        <v>T4</v>
      </c>
      <c r="S6" s="21" t="str">
        <f t="shared" si="1"/>
        <v>T5</v>
      </c>
      <c r="T6" s="21" t="str">
        <f t="shared" si="1"/>
        <v>T6</v>
      </c>
      <c r="U6" s="21" t="str">
        <f t="shared" si="1"/>
        <v>T7</v>
      </c>
      <c r="V6" s="21" t="str">
        <f t="shared" si="1"/>
        <v>CN</v>
      </c>
      <c r="W6" s="21" t="str">
        <f t="shared" si="1"/>
        <v>T2</v>
      </c>
      <c r="X6" s="21" t="str">
        <f t="shared" si="1"/>
        <v>T3</v>
      </c>
      <c r="Y6" s="21" t="str">
        <f t="shared" si="1"/>
        <v>T4</v>
      </c>
      <c r="Z6" s="21" t="str">
        <f t="shared" si="1"/>
        <v>T5</v>
      </c>
      <c r="AA6" s="21" t="str">
        <f t="shared" si="1"/>
        <v>T6</v>
      </c>
      <c r="AB6" s="21" t="str">
        <f t="shared" si="1"/>
        <v>T7</v>
      </c>
      <c r="AC6" s="21" t="str">
        <f t="shared" si="1"/>
        <v>CN</v>
      </c>
      <c r="AD6" s="21" t="str">
        <f t="shared" si="1"/>
        <v>T2</v>
      </c>
      <c r="AE6" s="21" t="str">
        <f t="shared" si="1"/>
        <v>T3</v>
      </c>
      <c r="AF6" s="21" t="str">
        <f t="shared" si="1"/>
        <v>T4</v>
      </c>
      <c r="AG6" s="21" t="str">
        <f t="shared" si="1"/>
        <v>T5</v>
      </c>
      <c r="AH6" s="21" t="str">
        <f t="shared" si="1"/>
        <v>T6</v>
      </c>
      <c r="AI6" s="21"/>
      <c r="AJ6" s="55"/>
    </row>
    <row r="7" spans="1:38" ht="23.25" customHeight="1" x14ac:dyDescent="0.25">
      <c r="A7" s="8" t="s">
        <v>1</v>
      </c>
      <c r="B7" s="9" t="s">
        <v>78</v>
      </c>
      <c r="C7" s="10" t="s">
        <v>79</v>
      </c>
      <c r="D7" s="1"/>
      <c r="E7" s="1"/>
      <c r="F7" s="1"/>
      <c r="G7" s="1"/>
      <c r="H7" s="14"/>
      <c r="I7" s="1"/>
      <c r="J7" s="1"/>
      <c r="K7" s="1"/>
      <c r="L7" s="1"/>
      <c r="M7" s="1"/>
      <c r="N7" s="1"/>
      <c r="O7" s="14"/>
      <c r="P7" s="1"/>
      <c r="Q7" s="1"/>
      <c r="R7" s="1"/>
      <c r="S7" s="1"/>
      <c r="T7" s="1"/>
      <c r="U7" s="1"/>
      <c r="V7" s="14"/>
      <c r="W7" s="1"/>
      <c r="X7" s="1"/>
      <c r="Y7" s="1"/>
      <c r="Z7" s="1"/>
      <c r="AA7" s="1"/>
      <c r="AB7" s="1" t="s">
        <v>14</v>
      </c>
      <c r="AC7" s="14" t="s">
        <v>14</v>
      </c>
      <c r="AD7" s="1" t="s">
        <v>14</v>
      </c>
      <c r="AE7" s="1" t="s">
        <v>14</v>
      </c>
      <c r="AF7" s="1" t="s">
        <v>14</v>
      </c>
      <c r="AG7" s="1" t="s">
        <v>14</v>
      </c>
      <c r="AH7" s="1"/>
      <c r="AI7" s="1">
        <f t="shared" ref="AI7:AI16" si="2">COUNTIF(D7:AH7,"XX")</f>
        <v>0</v>
      </c>
      <c r="AJ7" s="11">
        <f>COUNTIF(D7:AH7,"*X")+AI7</f>
        <v>6</v>
      </c>
    </row>
    <row r="8" spans="1:38" ht="23.25" customHeight="1" x14ac:dyDescent="0.25">
      <c r="A8" s="8" t="s">
        <v>2</v>
      </c>
      <c r="B8" s="9" t="s">
        <v>40</v>
      </c>
      <c r="C8" s="10" t="s">
        <v>32</v>
      </c>
      <c r="D8" s="1" t="s">
        <v>14</v>
      </c>
      <c r="E8" s="1" t="s">
        <v>14</v>
      </c>
      <c r="F8" s="1" t="s">
        <v>14</v>
      </c>
      <c r="G8" s="1" t="s">
        <v>14</v>
      </c>
      <c r="H8" s="14" t="s">
        <v>14</v>
      </c>
      <c r="I8" s="1" t="s">
        <v>14</v>
      </c>
      <c r="J8" s="1" t="s">
        <v>14</v>
      </c>
      <c r="K8" s="1" t="s">
        <v>14</v>
      </c>
      <c r="L8" s="1" t="s">
        <v>14</v>
      </c>
      <c r="M8" s="1" t="s">
        <v>14</v>
      </c>
      <c r="N8" s="1" t="s">
        <v>14</v>
      </c>
      <c r="O8" s="14" t="s">
        <v>14</v>
      </c>
      <c r="P8" s="1" t="s">
        <v>14</v>
      </c>
      <c r="Q8" s="1" t="s">
        <v>14</v>
      </c>
      <c r="R8" s="1" t="s">
        <v>14</v>
      </c>
      <c r="S8" s="1" t="s">
        <v>14</v>
      </c>
      <c r="T8" s="1" t="s">
        <v>14</v>
      </c>
      <c r="U8" s="1" t="s">
        <v>14</v>
      </c>
      <c r="V8" s="14" t="s">
        <v>14</v>
      </c>
      <c r="W8" s="1" t="s">
        <v>14</v>
      </c>
      <c r="X8" s="1" t="s">
        <v>14</v>
      </c>
      <c r="Y8" s="1" t="s">
        <v>14</v>
      </c>
      <c r="Z8" s="1" t="s">
        <v>14</v>
      </c>
      <c r="AA8" s="1" t="s">
        <v>14</v>
      </c>
      <c r="AB8" s="1" t="s">
        <v>14</v>
      </c>
      <c r="AC8" s="14" t="s">
        <v>71</v>
      </c>
      <c r="AD8" s="1" t="s">
        <v>14</v>
      </c>
      <c r="AE8" s="1" t="s">
        <v>14</v>
      </c>
      <c r="AF8" s="1" t="s">
        <v>14</v>
      </c>
      <c r="AG8" s="1" t="s">
        <v>14</v>
      </c>
      <c r="AH8" s="1"/>
      <c r="AI8" s="1">
        <f t="shared" si="2"/>
        <v>0</v>
      </c>
      <c r="AJ8" s="11">
        <f t="shared" ref="AJ8:AJ16" si="3">COUNTIF(D8:AH8,"*X")+AI8</f>
        <v>29</v>
      </c>
    </row>
    <row r="9" spans="1:38" ht="23.25" customHeight="1" x14ac:dyDescent="0.25">
      <c r="A9" s="8" t="s">
        <v>3</v>
      </c>
      <c r="B9" s="9" t="s">
        <v>39</v>
      </c>
      <c r="C9" s="10" t="s">
        <v>11</v>
      </c>
      <c r="D9" s="1" t="s">
        <v>14</v>
      </c>
      <c r="E9" s="1" t="s">
        <v>14</v>
      </c>
      <c r="F9" s="1" t="s">
        <v>14</v>
      </c>
      <c r="G9" s="1" t="s">
        <v>14</v>
      </c>
      <c r="H9" s="14" t="s">
        <v>14</v>
      </c>
      <c r="I9" s="1" t="s">
        <v>14</v>
      </c>
      <c r="J9" s="1" t="s">
        <v>14</v>
      </c>
      <c r="K9" s="1" t="s">
        <v>14</v>
      </c>
      <c r="L9" s="1" t="s">
        <v>14</v>
      </c>
      <c r="M9" s="1" t="s">
        <v>16</v>
      </c>
      <c r="N9" s="1" t="s">
        <v>16</v>
      </c>
      <c r="O9" s="14" t="s">
        <v>71</v>
      </c>
      <c r="P9" s="1" t="s">
        <v>16</v>
      </c>
      <c r="Q9" s="1" t="s">
        <v>14</v>
      </c>
      <c r="R9" s="1" t="s">
        <v>14</v>
      </c>
      <c r="S9" s="1" t="s">
        <v>14</v>
      </c>
      <c r="T9" s="1" t="s">
        <v>14</v>
      </c>
      <c r="U9" s="1" t="s">
        <v>14</v>
      </c>
      <c r="V9" s="14" t="s">
        <v>14</v>
      </c>
      <c r="W9" s="1" t="s">
        <v>14</v>
      </c>
      <c r="X9" s="1" t="s">
        <v>14</v>
      </c>
      <c r="Y9" s="1" t="s">
        <v>14</v>
      </c>
      <c r="Z9" s="1" t="s">
        <v>14</v>
      </c>
      <c r="AA9" s="1" t="s">
        <v>14</v>
      </c>
      <c r="AB9" s="1"/>
      <c r="AC9" s="14"/>
      <c r="AD9" s="1"/>
      <c r="AE9" s="1"/>
      <c r="AF9" s="1"/>
      <c r="AG9" s="1"/>
      <c r="AH9" s="1"/>
      <c r="AI9" s="1">
        <f t="shared" si="2"/>
        <v>0</v>
      </c>
      <c r="AJ9" s="11">
        <f t="shared" si="3"/>
        <v>20</v>
      </c>
    </row>
    <row r="10" spans="1:38" ht="23.25" customHeight="1" x14ac:dyDescent="0.25">
      <c r="A10" s="8" t="s">
        <v>4</v>
      </c>
      <c r="B10" s="9" t="s">
        <v>41</v>
      </c>
      <c r="C10" s="10" t="s">
        <v>33</v>
      </c>
      <c r="D10" s="1" t="s">
        <v>14</v>
      </c>
      <c r="E10" s="1" t="s">
        <v>14</v>
      </c>
      <c r="F10" s="1" t="s">
        <v>14</v>
      </c>
      <c r="G10" s="1" t="s">
        <v>14</v>
      </c>
      <c r="H10" s="14" t="s">
        <v>14</v>
      </c>
      <c r="I10" s="1" t="s">
        <v>14</v>
      </c>
      <c r="J10" s="1" t="s">
        <v>14</v>
      </c>
      <c r="K10" s="1" t="s">
        <v>14</v>
      </c>
      <c r="L10" s="1" t="s">
        <v>14</v>
      </c>
      <c r="M10" s="1" t="s">
        <v>14</v>
      </c>
      <c r="N10" s="1" t="s">
        <v>14</v>
      </c>
      <c r="O10" s="14" t="s">
        <v>14</v>
      </c>
      <c r="P10" s="1" t="s">
        <v>14</v>
      </c>
      <c r="Q10" s="1" t="s">
        <v>14</v>
      </c>
      <c r="R10" s="1" t="s">
        <v>14</v>
      </c>
      <c r="S10" s="1" t="s">
        <v>14</v>
      </c>
      <c r="T10" s="1" t="s">
        <v>14</v>
      </c>
      <c r="U10" s="1" t="s">
        <v>14</v>
      </c>
      <c r="V10" s="14" t="s">
        <v>14</v>
      </c>
      <c r="W10" s="1" t="s">
        <v>14</v>
      </c>
      <c r="X10" s="1" t="s">
        <v>14</v>
      </c>
      <c r="Y10" s="1" t="s">
        <v>14</v>
      </c>
      <c r="Z10" s="1" t="s">
        <v>14</v>
      </c>
      <c r="AA10" s="1" t="s">
        <v>14</v>
      </c>
      <c r="AB10" s="1" t="s">
        <v>14</v>
      </c>
      <c r="AC10" s="14" t="s">
        <v>14</v>
      </c>
      <c r="AD10" s="1" t="s">
        <v>14</v>
      </c>
      <c r="AE10" s="1" t="s">
        <v>14</v>
      </c>
      <c r="AF10" s="1" t="s">
        <v>14</v>
      </c>
      <c r="AG10" s="1" t="s">
        <v>14</v>
      </c>
      <c r="AH10" s="1"/>
      <c r="AI10" s="1">
        <f t="shared" si="2"/>
        <v>0</v>
      </c>
      <c r="AJ10" s="11">
        <f t="shared" si="3"/>
        <v>30</v>
      </c>
    </row>
    <row r="11" spans="1:38" ht="23.25" customHeight="1" x14ac:dyDescent="0.25">
      <c r="A11" s="8" t="s">
        <v>5</v>
      </c>
      <c r="B11" s="9" t="s">
        <v>42</v>
      </c>
      <c r="C11" s="10" t="s">
        <v>12</v>
      </c>
      <c r="D11" s="1" t="s">
        <v>14</v>
      </c>
      <c r="E11" s="1" t="s">
        <v>14</v>
      </c>
      <c r="F11" s="1" t="s">
        <v>14</v>
      </c>
      <c r="G11" s="1" t="s">
        <v>14</v>
      </c>
      <c r="H11" s="14" t="s">
        <v>14</v>
      </c>
      <c r="I11" s="1" t="s">
        <v>14</v>
      </c>
      <c r="J11" s="1" t="s">
        <v>14</v>
      </c>
      <c r="K11" s="1" t="s">
        <v>14</v>
      </c>
      <c r="L11" s="1" t="s">
        <v>14</v>
      </c>
      <c r="M11" s="1" t="s">
        <v>14</v>
      </c>
      <c r="N11" s="1" t="s">
        <v>14</v>
      </c>
      <c r="O11" s="14" t="s">
        <v>14</v>
      </c>
      <c r="P11" s="1" t="s">
        <v>14</v>
      </c>
      <c r="Q11" s="1" t="s">
        <v>14</v>
      </c>
      <c r="R11" s="1" t="s">
        <v>14</v>
      </c>
      <c r="S11" s="1" t="s">
        <v>14</v>
      </c>
      <c r="T11" s="1" t="s">
        <v>14</v>
      </c>
      <c r="U11" s="1" t="s">
        <v>14</v>
      </c>
      <c r="V11" s="14" t="s">
        <v>71</v>
      </c>
      <c r="W11" s="1" t="s">
        <v>14</v>
      </c>
      <c r="X11" s="1" t="s">
        <v>14</v>
      </c>
      <c r="Y11" s="1" t="s">
        <v>14</v>
      </c>
      <c r="Z11" s="1" t="s">
        <v>14</v>
      </c>
      <c r="AA11" s="1" t="s">
        <v>14</v>
      </c>
      <c r="AB11" s="1" t="s">
        <v>14</v>
      </c>
      <c r="AC11" s="14" t="s">
        <v>14</v>
      </c>
      <c r="AD11" s="1" t="s">
        <v>14</v>
      </c>
      <c r="AE11" s="1" t="s">
        <v>14</v>
      </c>
      <c r="AF11" s="1" t="s">
        <v>14</v>
      </c>
      <c r="AG11" s="1" t="s">
        <v>14</v>
      </c>
      <c r="AH11" s="1"/>
      <c r="AI11" s="1">
        <f t="shared" si="2"/>
        <v>0</v>
      </c>
      <c r="AJ11" s="11">
        <f t="shared" si="3"/>
        <v>29</v>
      </c>
    </row>
    <row r="12" spans="1:38" ht="23.25" customHeight="1" x14ac:dyDescent="0.25">
      <c r="A12" s="8" t="s">
        <v>6</v>
      </c>
      <c r="B12" s="12" t="s">
        <v>43</v>
      </c>
      <c r="C12" s="10" t="s">
        <v>34</v>
      </c>
      <c r="D12" s="1" t="s">
        <v>14</v>
      </c>
      <c r="E12" s="1" t="s">
        <v>14</v>
      </c>
      <c r="F12" s="1" t="s">
        <v>14</v>
      </c>
      <c r="G12" s="1" t="s">
        <v>14</v>
      </c>
      <c r="H12" s="14" t="s">
        <v>14</v>
      </c>
      <c r="I12" s="1" t="s">
        <v>14</v>
      </c>
      <c r="J12" s="1" t="s">
        <v>14</v>
      </c>
      <c r="K12" s="1" t="s">
        <v>14</v>
      </c>
      <c r="L12" s="1" t="s">
        <v>14</v>
      </c>
      <c r="M12" s="1" t="s">
        <v>14</v>
      </c>
      <c r="N12" s="1" t="s">
        <v>14</v>
      </c>
      <c r="O12" s="14" t="s">
        <v>14</v>
      </c>
      <c r="P12" s="1" t="s">
        <v>14</v>
      </c>
      <c r="Q12" s="1" t="s">
        <v>14</v>
      </c>
      <c r="R12" s="1" t="s">
        <v>14</v>
      </c>
      <c r="S12" s="1" t="s">
        <v>14</v>
      </c>
      <c r="T12" s="1" t="s">
        <v>14</v>
      </c>
      <c r="U12" s="1" t="s">
        <v>14</v>
      </c>
      <c r="V12" s="14" t="s">
        <v>14</v>
      </c>
      <c r="W12" s="1" t="s">
        <v>14</v>
      </c>
      <c r="X12" s="1" t="s">
        <v>14</v>
      </c>
      <c r="Y12" s="1" t="s">
        <v>14</v>
      </c>
      <c r="Z12" s="1" t="s">
        <v>14</v>
      </c>
      <c r="AA12" s="1" t="s">
        <v>14</v>
      </c>
      <c r="AB12" s="1" t="s">
        <v>14</v>
      </c>
      <c r="AC12" s="14" t="s">
        <v>14</v>
      </c>
      <c r="AD12" s="1" t="s">
        <v>14</v>
      </c>
      <c r="AE12" s="1" t="s">
        <v>14</v>
      </c>
      <c r="AF12" s="1" t="s">
        <v>14</v>
      </c>
      <c r="AG12" s="1" t="s">
        <v>14</v>
      </c>
      <c r="AH12" s="1"/>
      <c r="AI12" s="1">
        <f t="shared" si="2"/>
        <v>0</v>
      </c>
      <c r="AJ12" s="11">
        <f t="shared" si="3"/>
        <v>30</v>
      </c>
    </row>
    <row r="13" spans="1:38" ht="23.25" customHeight="1" x14ac:dyDescent="0.25">
      <c r="A13" s="8" t="s">
        <v>7</v>
      </c>
      <c r="B13" s="9" t="s">
        <v>44</v>
      </c>
      <c r="C13" s="10" t="s">
        <v>35</v>
      </c>
      <c r="D13" s="1" t="s">
        <v>14</v>
      </c>
      <c r="E13" s="1" t="s">
        <v>14</v>
      </c>
      <c r="F13" s="1" t="s">
        <v>14</v>
      </c>
      <c r="G13" s="1" t="s">
        <v>14</v>
      </c>
      <c r="H13" s="14" t="s">
        <v>14</v>
      </c>
      <c r="I13" s="1" t="s">
        <v>14</v>
      </c>
      <c r="J13" s="1" t="s">
        <v>14</v>
      </c>
      <c r="K13" s="1" t="s">
        <v>14</v>
      </c>
      <c r="L13" s="1" t="s">
        <v>14</v>
      </c>
      <c r="M13" s="1" t="s">
        <v>14</v>
      </c>
      <c r="N13" s="1" t="s">
        <v>14</v>
      </c>
      <c r="O13" s="14" t="s">
        <v>14</v>
      </c>
      <c r="P13" s="1" t="s">
        <v>14</v>
      </c>
      <c r="Q13" s="1" t="s">
        <v>14</v>
      </c>
      <c r="R13" s="1" t="s">
        <v>14</v>
      </c>
      <c r="S13" s="1" t="s">
        <v>14</v>
      </c>
      <c r="T13" s="1" t="s">
        <v>14</v>
      </c>
      <c r="U13" s="1" t="s">
        <v>14</v>
      </c>
      <c r="V13" s="14" t="s">
        <v>14</v>
      </c>
      <c r="W13" s="1" t="s">
        <v>14</v>
      </c>
      <c r="X13" s="1" t="s">
        <v>14</v>
      </c>
      <c r="Y13" s="1" t="s">
        <v>14</v>
      </c>
      <c r="Z13" s="1" t="s">
        <v>14</v>
      </c>
      <c r="AA13" s="1" t="s">
        <v>14</v>
      </c>
      <c r="AB13" s="1" t="s">
        <v>14</v>
      </c>
      <c r="AC13" s="14" t="s">
        <v>14</v>
      </c>
      <c r="AD13" s="1" t="s">
        <v>14</v>
      </c>
      <c r="AE13" s="1" t="s">
        <v>14</v>
      </c>
      <c r="AF13" s="1" t="s">
        <v>14</v>
      </c>
      <c r="AG13" s="1" t="s">
        <v>14</v>
      </c>
      <c r="AH13" s="1"/>
      <c r="AI13" s="1">
        <f t="shared" si="2"/>
        <v>0</v>
      </c>
      <c r="AJ13" s="11">
        <f t="shared" si="3"/>
        <v>30</v>
      </c>
    </row>
    <row r="14" spans="1:38" ht="23.25" customHeight="1" x14ac:dyDescent="0.25">
      <c r="A14" s="8" t="s">
        <v>8</v>
      </c>
      <c r="B14" s="9" t="s">
        <v>45</v>
      </c>
      <c r="C14" s="10" t="s">
        <v>36</v>
      </c>
      <c r="D14" s="1" t="s">
        <v>14</v>
      </c>
      <c r="E14" s="1" t="s">
        <v>14</v>
      </c>
      <c r="F14" s="1" t="s">
        <v>14</v>
      </c>
      <c r="G14" s="1" t="s">
        <v>14</v>
      </c>
      <c r="H14" s="14" t="s">
        <v>14</v>
      </c>
      <c r="I14" s="1" t="s">
        <v>14</v>
      </c>
      <c r="J14" s="1" t="s">
        <v>14</v>
      </c>
      <c r="K14" s="1" t="s">
        <v>14</v>
      </c>
      <c r="L14" s="1" t="s">
        <v>14</v>
      </c>
      <c r="M14" s="1" t="s">
        <v>14</v>
      </c>
      <c r="N14" s="1" t="s">
        <v>14</v>
      </c>
      <c r="O14" s="14" t="s">
        <v>14</v>
      </c>
      <c r="P14" s="1" t="s">
        <v>14</v>
      </c>
      <c r="Q14" s="1" t="s">
        <v>14</v>
      </c>
      <c r="R14" s="1" t="s">
        <v>14</v>
      </c>
      <c r="S14" s="1" t="s">
        <v>14</v>
      </c>
      <c r="T14" s="1" t="s">
        <v>14</v>
      </c>
      <c r="U14" s="1" t="s">
        <v>14</v>
      </c>
      <c r="V14" s="14" t="s">
        <v>14</v>
      </c>
      <c r="W14" s="1" t="s">
        <v>14</v>
      </c>
      <c r="X14" s="1" t="s">
        <v>14</v>
      </c>
      <c r="Y14" s="1" t="s">
        <v>14</v>
      </c>
      <c r="Z14" s="1" t="s">
        <v>14</v>
      </c>
      <c r="AA14" s="1" t="s">
        <v>14</v>
      </c>
      <c r="AB14" s="1" t="s">
        <v>14</v>
      </c>
      <c r="AC14" s="14" t="s">
        <v>14</v>
      </c>
      <c r="AD14" s="1" t="s">
        <v>14</v>
      </c>
      <c r="AE14" s="1" t="s">
        <v>14</v>
      </c>
      <c r="AF14" s="1" t="s">
        <v>14</v>
      </c>
      <c r="AG14" s="1" t="s">
        <v>14</v>
      </c>
      <c r="AH14" s="1"/>
      <c r="AI14" s="1">
        <f t="shared" si="2"/>
        <v>0</v>
      </c>
      <c r="AJ14" s="11">
        <f t="shared" si="3"/>
        <v>30</v>
      </c>
    </row>
    <row r="15" spans="1:38" ht="23.25" customHeight="1" x14ac:dyDescent="0.25">
      <c r="A15" s="8" t="s">
        <v>9</v>
      </c>
      <c r="B15" s="9" t="s">
        <v>46</v>
      </c>
      <c r="C15" s="10" t="s">
        <v>37</v>
      </c>
      <c r="D15" s="1" t="s">
        <v>16</v>
      </c>
      <c r="E15" s="1" t="s">
        <v>16</v>
      </c>
      <c r="F15" s="1" t="s">
        <v>16</v>
      </c>
      <c r="G15" s="1" t="s">
        <v>16</v>
      </c>
      <c r="H15" s="14" t="s">
        <v>71</v>
      </c>
      <c r="I15" s="1" t="s">
        <v>14</v>
      </c>
      <c r="J15" s="1" t="s">
        <v>14</v>
      </c>
      <c r="K15" s="1" t="s">
        <v>14</v>
      </c>
      <c r="L15" s="1" t="s">
        <v>14</v>
      </c>
      <c r="M15" s="1" t="s">
        <v>14</v>
      </c>
      <c r="N15" s="1" t="s">
        <v>14</v>
      </c>
      <c r="O15" s="14" t="s">
        <v>14</v>
      </c>
      <c r="P15" s="1" t="s">
        <v>14</v>
      </c>
      <c r="Q15" s="1" t="s">
        <v>14</v>
      </c>
      <c r="R15" s="1" t="s">
        <v>14</v>
      </c>
      <c r="S15" s="1" t="s">
        <v>14</v>
      </c>
      <c r="T15" s="1" t="s">
        <v>14</v>
      </c>
      <c r="U15" s="1" t="s">
        <v>14</v>
      </c>
      <c r="V15" s="14" t="s">
        <v>14</v>
      </c>
      <c r="W15" s="1" t="s">
        <v>14</v>
      </c>
      <c r="X15" s="1" t="s">
        <v>14</v>
      </c>
      <c r="Y15" s="1" t="s">
        <v>14</v>
      </c>
      <c r="Z15" s="1" t="s">
        <v>14</v>
      </c>
      <c r="AA15" s="1" t="s">
        <v>14</v>
      </c>
      <c r="AB15" s="1" t="s">
        <v>14</v>
      </c>
      <c r="AC15" s="14" t="s">
        <v>14</v>
      </c>
      <c r="AD15" s="1" t="s">
        <v>14</v>
      </c>
      <c r="AE15" s="1" t="s">
        <v>14</v>
      </c>
      <c r="AF15" s="1" t="s">
        <v>14</v>
      </c>
      <c r="AG15" s="1" t="s">
        <v>14</v>
      </c>
      <c r="AH15" s="1"/>
      <c r="AI15" s="1">
        <f t="shared" si="2"/>
        <v>0</v>
      </c>
      <c r="AJ15" s="11">
        <f t="shared" si="3"/>
        <v>25</v>
      </c>
    </row>
    <row r="16" spans="1:38" ht="23.25" customHeight="1" x14ac:dyDescent="0.25">
      <c r="A16" s="8" t="s">
        <v>10</v>
      </c>
      <c r="B16" s="9" t="s">
        <v>47</v>
      </c>
      <c r="C16" s="10" t="s">
        <v>38</v>
      </c>
      <c r="D16" s="1" t="s">
        <v>14</v>
      </c>
      <c r="E16" s="1" t="s">
        <v>14</v>
      </c>
      <c r="F16" s="1" t="s">
        <v>14</v>
      </c>
      <c r="G16" s="1" t="s">
        <v>14</v>
      </c>
      <c r="H16" s="14" t="s">
        <v>14</v>
      </c>
      <c r="I16" s="1" t="s">
        <v>14</v>
      </c>
      <c r="J16" s="1" t="s">
        <v>14</v>
      </c>
      <c r="K16" s="1" t="s">
        <v>14</v>
      </c>
      <c r="L16" s="1" t="s">
        <v>14</v>
      </c>
      <c r="M16" s="1" t="s">
        <v>14</v>
      </c>
      <c r="N16" s="1" t="s">
        <v>14</v>
      </c>
      <c r="O16" s="14" t="s">
        <v>14</v>
      </c>
      <c r="P16" s="1" t="s">
        <v>14</v>
      </c>
      <c r="Q16" s="1" t="s">
        <v>14</v>
      </c>
      <c r="R16" s="1" t="s">
        <v>14</v>
      </c>
      <c r="S16" s="1" t="s">
        <v>14</v>
      </c>
      <c r="T16" s="1" t="s">
        <v>14</v>
      </c>
      <c r="U16" s="1" t="s">
        <v>14</v>
      </c>
      <c r="V16" s="14" t="s">
        <v>14</v>
      </c>
      <c r="W16" s="1" t="s">
        <v>14</v>
      </c>
      <c r="X16" s="1" t="s">
        <v>14</v>
      </c>
      <c r="Y16" s="1" t="s">
        <v>14</v>
      </c>
      <c r="Z16" s="1" t="s">
        <v>14</v>
      </c>
      <c r="AA16" s="1" t="s">
        <v>14</v>
      </c>
      <c r="AB16" s="1" t="s">
        <v>14</v>
      </c>
      <c r="AC16" s="14" t="s">
        <v>14</v>
      </c>
      <c r="AD16" s="1" t="s">
        <v>14</v>
      </c>
      <c r="AE16" s="1" t="s">
        <v>14</v>
      </c>
      <c r="AF16" s="1" t="s">
        <v>14</v>
      </c>
      <c r="AG16" s="1" t="s">
        <v>14</v>
      </c>
      <c r="AH16" s="1"/>
      <c r="AI16" s="1">
        <f t="shared" si="2"/>
        <v>0</v>
      </c>
      <c r="AJ16" s="11">
        <f t="shared" si="3"/>
        <v>30</v>
      </c>
    </row>
    <row r="17" spans="2:36" ht="9.75" customHeight="1" x14ac:dyDescent="0.25"/>
    <row r="18" spans="2:36" x14ac:dyDescent="0.25">
      <c r="B18" s="16" t="s">
        <v>67</v>
      </c>
      <c r="C18" s="2" t="s">
        <v>80</v>
      </c>
    </row>
    <row r="19" spans="2:36" x14ac:dyDescent="0.25">
      <c r="B19" s="16"/>
    </row>
    <row r="20" spans="2:36" x14ac:dyDescent="0.25">
      <c r="B20" s="2" t="s">
        <v>48</v>
      </c>
      <c r="C20" s="2" t="s">
        <v>49</v>
      </c>
      <c r="F20" s="2" t="s">
        <v>14</v>
      </c>
      <c r="I20" s="2" t="s">
        <v>52</v>
      </c>
      <c r="O20" s="2" t="s">
        <v>16</v>
      </c>
      <c r="R20" s="2" t="s">
        <v>55</v>
      </c>
      <c r="W20" s="2" t="s">
        <v>19</v>
      </c>
      <c r="Z20" s="2" t="s">
        <v>58</v>
      </c>
      <c r="AF20" s="2" t="s">
        <v>22</v>
      </c>
    </row>
    <row r="21" spans="2:36" x14ac:dyDescent="0.25">
      <c r="C21" s="2" t="s">
        <v>50</v>
      </c>
      <c r="F21" s="2" t="s">
        <v>25</v>
      </c>
      <c r="I21" s="2" t="s">
        <v>53</v>
      </c>
      <c r="O21" s="2" t="s">
        <v>17</v>
      </c>
      <c r="R21" s="2" t="s">
        <v>56</v>
      </c>
      <c r="W21" s="2" t="s">
        <v>20</v>
      </c>
      <c r="Z21" s="2" t="s">
        <v>59</v>
      </c>
      <c r="AF21" s="2" t="s">
        <v>23</v>
      </c>
    </row>
    <row r="22" spans="2:36" x14ac:dyDescent="0.25">
      <c r="C22" s="2" t="s">
        <v>66</v>
      </c>
      <c r="F22" s="2" t="s">
        <v>65</v>
      </c>
      <c r="I22" s="2" t="s">
        <v>54</v>
      </c>
      <c r="O22" s="2" t="s">
        <v>18</v>
      </c>
      <c r="R22" s="2" t="s">
        <v>57</v>
      </c>
      <c r="W22" s="2" t="s">
        <v>21</v>
      </c>
      <c r="Z22" s="2" t="s">
        <v>60</v>
      </c>
      <c r="AF22" s="2" t="s">
        <v>24</v>
      </c>
    </row>
    <row r="23" spans="2:36" ht="15.75" customHeight="1" x14ac:dyDescent="0.25">
      <c r="C23" s="2" t="s">
        <v>51</v>
      </c>
      <c r="I23" s="2" t="s">
        <v>15</v>
      </c>
    </row>
    <row r="24" spans="2:36" x14ac:dyDescent="0.25">
      <c r="W24" s="47" t="s">
        <v>81</v>
      </c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</row>
    <row r="25" spans="2:36" x14ac:dyDescent="0.25">
      <c r="B25" s="48" t="s">
        <v>61</v>
      </c>
      <c r="C25" s="48"/>
      <c r="D25" s="48"/>
      <c r="E25" s="48"/>
      <c r="F25" s="48"/>
      <c r="G25" s="48"/>
      <c r="H25" s="48"/>
      <c r="W25" s="48" t="s">
        <v>64</v>
      </c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</row>
    <row r="31" spans="2:36" x14ac:dyDescent="0.25">
      <c r="B31" s="49" t="s">
        <v>62</v>
      </c>
      <c r="C31" s="49"/>
      <c r="D31" s="49"/>
      <c r="E31" s="49"/>
      <c r="F31" s="49"/>
      <c r="G31" s="49"/>
      <c r="H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</row>
  </sheetData>
  <mergeCells count="12">
    <mergeCell ref="A1:K1"/>
    <mergeCell ref="L1:AJ1"/>
    <mergeCell ref="A2:K2"/>
    <mergeCell ref="L2:AJ2"/>
    <mergeCell ref="A4:A6"/>
    <mergeCell ref="B4:C4"/>
    <mergeCell ref="AJ4:AJ6"/>
    <mergeCell ref="W24:AJ24"/>
    <mergeCell ref="B25:H25"/>
    <mergeCell ref="W25:AJ25"/>
    <mergeCell ref="B31:H31"/>
    <mergeCell ref="W31:AJ31"/>
  </mergeCells>
  <conditionalFormatting sqref="AI5:AJ6 D5:AH5 D4:AJ4 D7:AJ16">
    <cfRule type="cellIs" dxfId="295" priority="67" operator="equal">
      <formula>"CN"</formula>
    </cfRule>
  </conditionalFormatting>
  <conditionalFormatting sqref="A4:C16 AI5:AJ6 D5:AH5 D4:AJ4 D7:AJ16">
    <cfRule type="cellIs" dxfId="294" priority="65" operator="equal">
      <formula>"P"</formula>
    </cfRule>
    <cfRule type="cellIs" dxfId="293" priority="66" operator="equal">
      <formula>"N"</formula>
    </cfRule>
  </conditionalFormatting>
  <conditionalFormatting sqref="D7:AI7 D8:AH16">
    <cfRule type="cellIs" dxfId="292" priority="64" operator="equal">
      <formula>"CN"</formula>
    </cfRule>
  </conditionalFormatting>
  <conditionalFormatting sqref="D7:AI7 D8:AH16">
    <cfRule type="cellIs" dxfId="291" priority="62" operator="equal">
      <formula>"P"</formula>
    </cfRule>
    <cfRule type="cellIs" dxfId="290" priority="63" operator="equal">
      <formula>"N"</formula>
    </cfRule>
  </conditionalFormatting>
  <conditionalFormatting sqref="K8:K16">
    <cfRule type="cellIs" dxfId="289" priority="61" operator="equal">
      <formula>"CN"</formula>
    </cfRule>
  </conditionalFormatting>
  <conditionalFormatting sqref="K8:K16">
    <cfRule type="cellIs" dxfId="288" priority="59" operator="equal">
      <formula>"P"</formula>
    </cfRule>
    <cfRule type="cellIs" dxfId="287" priority="60" operator="equal">
      <formula>"N"</formula>
    </cfRule>
  </conditionalFormatting>
  <conditionalFormatting sqref="R8:R16">
    <cfRule type="cellIs" dxfId="286" priority="58" operator="equal">
      <formula>"CN"</formula>
    </cfRule>
  </conditionalFormatting>
  <conditionalFormatting sqref="R8:R16">
    <cfRule type="cellIs" dxfId="285" priority="56" operator="equal">
      <formula>"P"</formula>
    </cfRule>
    <cfRule type="cellIs" dxfId="284" priority="57" operator="equal">
      <formula>"N"</formula>
    </cfRule>
  </conditionalFormatting>
  <conditionalFormatting sqref="Y8:Y16">
    <cfRule type="cellIs" dxfId="283" priority="55" operator="equal">
      <formula>"CN"</formula>
    </cfRule>
  </conditionalFormatting>
  <conditionalFormatting sqref="Y8:Y16">
    <cfRule type="cellIs" dxfId="282" priority="53" operator="equal">
      <formula>"P"</formula>
    </cfRule>
    <cfRule type="cellIs" dxfId="281" priority="54" operator="equal">
      <formula>"N"</formula>
    </cfRule>
  </conditionalFormatting>
  <conditionalFormatting sqref="AF8:AF16">
    <cfRule type="cellIs" dxfId="280" priority="52" operator="equal">
      <formula>"CN"</formula>
    </cfRule>
  </conditionalFormatting>
  <conditionalFormatting sqref="AF8:AF16">
    <cfRule type="cellIs" dxfId="279" priority="50" operator="equal">
      <formula>"P"</formula>
    </cfRule>
    <cfRule type="cellIs" dxfId="278" priority="51" operator="equal">
      <formula>"N"</formula>
    </cfRule>
  </conditionalFormatting>
  <conditionalFormatting sqref="D9">
    <cfRule type="cellIs" dxfId="277" priority="49" operator="equal">
      <formula>"CN"</formula>
    </cfRule>
  </conditionalFormatting>
  <conditionalFormatting sqref="D9">
    <cfRule type="cellIs" dxfId="276" priority="47" operator="equal">
      <formula>"P"</formula>
    </cfRule>
    <cfRule type="cellIs" dxfId="275" priority="48" operator="equal">
      <formula>"N"</formula>
    </cfRule>
  </conditionalFormatting>
  <conditionalFormatting sqref="D14">
    <cfRule type="cellIs" dxfId="274" priority="46" operator="equal">
      <formula>"CN"</formula>
    </cfRule>
  </conditionalFormatting>
  <conditionalFormatting sqref="D14">
    <cfRule type="cellIs" dxfId="273" priority="44" operator="equal">
      <formula>"P"</formula>
    </cfRule>
    <cfRule type="cellIs" dxfId="272" priority="45" operator="equal">
      <formula>"N"</formula>
    </cfRule>
  </conditionalFormatting>
  <conditionalFormatting sqref="R15">
    <cfRule type="cellIs" dxfId="271" priority="43" operator="equal">
      <formula>"CN"</formula>
    </cfRule>
  </conditionalFormatting>
  <conditionalFormatting sqref="R15">
    <cfRule type="cellIs" dxfId="270" priority="41" stopIfTrue="1" operator="equal">
      <formula>"P"</formula>
    </cfRule>
    <cfRule type="cellIs" dxfId="269" priority="42" stopIfTrue="1" operator="equal">
      <formula>"N"</formula>
    </cfRule>
  </conditionalFormatting>
  <conditionalFormatting sqref="AF13">
    <cfRule type="cellIs" dxfId="268" priority="40" stopIfTrue="1" operator="equal">
      <formula>"CN"</formula>
    </cfRule>
  </conditionalFormatting>
  <conditionalFormatting sqref="AF13">
    <cfRule type="cellIs" dxfId="267" priority="38" operator="equal">
      <formula>"P"</formula>
    </cfRule>
    <cfRule type="cellIs" dxfId="266" priority="39" operator="equal">
      <formula>"N"</formula>
    </cfRule>
  </conditionalFormatting>
  <conditionalFormatting sqref="D6:AH6">
    <cfRule type="cellIs" dxfId="265" priority="37" operator="equal">
      <formula>"CN"</formula>
    </cfRule>
  </conditionalFormatting>
  <conditionalFormatting sqref="K7:K16">
    <cfRule type="cellIs" dxfId="264" priority="36" operator="equal">
      <formula>"CN"</formula>
    </cfRule>
  </conditionalFormatting>
  <conditionalFormatting sqref="K7:K16">
    <cfRule type="cellIs" dxfId="263" priority="34" operator="equal">
      <formula>"P"</formula>
    </cfRule>
    <cfRule type="cellIs" dxfId="262" priority="35" operator="equal">
      <formula>"N"</formula>
    </cfRule>
  </conditionalFormatting>
  <conditionalFormatting sqref="R7:R16">
    <cfRule type="cellIs" dxfId="261" priority="33" operator="equal">
      <formula>"CN"</formula>
    </cfRule>
  </conditionalFormatting>
  <conditionalFormatting sqref="R7:R16">
    <cfRule type="cellIs" dxfId="260" priority="31" operator="equal">
      <formula>"P"</formula>
    </cfRule>
    <cfRule type="cellIs" dxfId="259" priority="32" operator="equal">
      <formula>"N"</formula>
    </cfRule>
  </conditionalFormatting>
  <conditionalFormatting sqref="Y7:Y16">
    <cfRule type="cellIs" dxfId="258" priority="30" operator="equal">
      <formula>"CN"</formula>
    </cfRule>
  </conditionalFormatting>
  <conditionalFormatting sqref="Y7:Y16">
    <cfRule type="cellIs" dxfId="257" priority="28" operator="equal">
      <formula>"P"</formula>
    </cfRule>
    <cfRule type="cellIs" dxfId="256" priority="29" operator="equal">
      <formula>"N"</formula>
    </cfRule>
  </conditionalFormatting>
  <conditionalFormatting sqref="AF7:AF16">
    <cfRule type="cellIs" dxfId="255" priority="27" operator="equal">
      <formula>"CN"</formula>
    </cfRule>
  </conditionalFormatting>
  <conditionalFormatting sqref="AF7:AF16">
    <cfRule type="cellIs" dxfId="254" priority="25" operator="equal">
      <formula>"P"</formula>
    </cfRule>
    <cfRule type="cellIs" dxfId="253" priority="26" operator="equal">
      <formula>"N"</formula>
    </cfRule>
  </conditionalFormatting>
  <conditionalFormatting sqref="K9">
    <cfRule type="cellIs" dxfId="252" priority="24" operator="equal">
      <formula>"CN"</formula>
    </cfRule>
  </conditionalFormatting>
  <conditionalFormatting sqref="K9">
    <cfRule type="cellIs" dxfId="251" priority="22" operator="equal">
      <formula>"P"</formula>
    </cfRule>
    <cfRule type="cellIs" dxfId="250" priority="23" operator="equal">
      <formula>"N"</formula>
    </cfRule>
  </conditionalFormatting>
  <conditionalFormatting sqref="K14">
    <cfRule type="cellIs" dxfId="249" priority="21" operator="equal">
      <formula>"CN"</formula>
    </cfRule>
  </conditionalFormatting>
  <conditionalFormatting sqref="K14">
    <cfRule type="cellIs" dxfId="248" priority="19" operator="equal">
      <formula>"P"</formula>
    </cfRule>
    <cfRule type="cellIs" dxfId="247" priority="20" operator="equal">
      <formula>"N"</formula>
    </cfRule>
  </conditionalFormatting>
  <conditionalFormatting sqref="R9">
    <cfRule type="cellIs" dxfId="246" priority="18" operator="equal">
      <formula>"CN"</formula>
    </cfRule>
  </conditionalFormatting>
  <conditionalFormatting sqref="R9">
    <cfRule type="cellIs" dxfId="245" priority="16" operator="equal">
      <formula>"P"</formula>
    </cfRule>
    <cfRule type="cellIs" dxfId="244" priority="17" operator="equal">
      <formula>"N"</formula>
    </cfRule>
  </conditionalFormatting>
  <conditionalFormatting sqref="R14">
    <cfRule type="cellIs" dxfId="243" priority="15" operator="equal">
      <formula>"CN"</formula>
    </cfRule>
  </conditionalFormatting>
  <conditionalFormatting sqref="R14">
    <cfRule type="cellIs" dxfId="242" priority="13" operator="equal">
      <formula>"P"</formula>
    </cfRule>
    <cfRule type="cellIs" dxfId="241" priority="14" operator="equal">
      <formula>"N"</formula>
    </cfRule>
  </conditionalFormatting>
  <conditionalFormatting sqref="Y9">
    <cfRule type="cellIs" dxfId="240" priority="12" operator="equal">
      <formula>"CN"</formula>
    </cfRule>
  </conditionalFormatting>
  <conditionalFormatting sqref="Y9">
    <cfRule type="cellIs" dxfId="239" priority="10" operator="equal">
      <formula>"P"</formula>
    </cfRule>
    <cfRule type="cellIs" dxfId="238" priority="11" operator="equal">
      <formula>"N"</formula>
    </cfRule>
  </conditionalFormatting>
  <conditionalFormatting sqref="Y14">
    <cfRule type="cellIs" dxfId="237" priority="9" operator="equal">
      <formula>"CN"</formula>
    </cfRule>
  </conditionalFormatting>
  <conditionalFormatting sqref="Y14">
    <cfRule type="cellIs" dxfId="236" priority="7" operator="equal">
      <formula>"P"</formula>
    </cfRule>
    <cfRule type="cellIs" dxfId="235" priority="8" operator="equal">
      <formula>"N"</formula>
    </cfRule>
  </conditionalFormatting>
  <conditionalFormatting sqref="AF9">
    <cfRule type="cellIs" dxfId="234" priority="6" operator="equal">
      <formula>"CN"</formula>
    </cfRule>
  </conditionalFormatting>
  <conditionalFormatting sqref="AF9">
    <cfRule type="cellIs" dxfId="233" priority="4" operator="equal">
      <formula>"P"</formula>
    </cfRule>
    <cfRule type="cellIs" dxfId="232" priority="5" operator="equal">
      <formula>"N"</formula>
    </cfRule>
  </conditionalFormatting>
  <conditionalFormatting sqref="AF14">
    <cfRule type="cellIs" dxfId="231" priority="3" operator="equal">
      <formula>"CN"</formula>
    </cfRule>
  </conditionalFormatting>
  <conditionalFormatting sqref="AF14">
    <cfRule type="cellIs" dxfId="230" priority="1" operator="equal">
      <formula>"P"</formula>
    </cfRule>
    <cfRule type="cellIs" dxfId="229" priority="2" operator="equal">
      <formula>"N"</formula>
    </cfRule>
  </conditionalFormatting>
  <printOptions horizontalCentered="1"/>
  <pageMargins left="0.2" right="0.2" top="0.36" bottom="0.25" header="0.17" footer="0.19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0"/>
  <sheetViews>
    <sheetView zoomScale="85" zoomScaleNormal="85" workbookViewId="0">
      <selection activeCell="AH6" sqref="AH6"/>
    </sheetView>
  </sheetViews>
  <sheetFormatPr defaultRowHeight="15.75" x14ac:dyDescent="0.25"/>
  <cols>
    <col min="1" max="1" width="4.7109375" style="2" customWidth="1"/>
    <col min="2" max="2" width="11.140625" style="2" customWidth="1"/>
    <col min="3" max="3" width="6.28515625" style="2" customWidth="1"/>
    <col min="4" max="32" width="3.7109375" style="2" customWidth="1"/>
    <col min="33" max="33" width="3.85546875" style="2" customWidth="1"/>
    <col min="34" max="34" width="3.7109375" style="2" customWidth="1"/>
    <col min="35" max="35" width="6.5703125" style="2" hidden="1" customWidth="1"/>
    <col min="36" max="36" width="5.85546875" style="2" customWidth="1"/>
    <col min="37" max="37" width="9.140625" style="2"/>
    <col min="38" max="38" width="10.140625" style="2" bestFit="1" customWidth="1"/>
    <col min="39" max="16384" width="9.140625" style="2"/>
  </cols>
  <sheetData>
    <row r="1" spans="1:38" ht="18.75" x14ac:dyDescent="0.3">
      <c r="A1" s="50" t="s">
        <v>27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1" t="s">
        <v>26</v>
      </c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</row>
    <row r="2" spans="1:38" ht="18" customHeight="1" x14ac:dyDescent="0.25">
      <c r="A2" s="49" t="s">
        <v>28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50" t="s">
        <v>84</v>
      </c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</row>
    <row r="3" spans="1:38" ht="15" customHeight="1" x14ac:dyDescent="0.25"/>
    <row r="4" spans="1:38" x14ac:dyDescent="0.25">
      <c r="A4" s="52" t="s">
        <v>0</v>
      </c>
      <c r="B4" s="53" t="s">
        <v>29</v>
      </c>
      <c r="C4" s="54"/>
      <c r="D4" s="15">
        <v>42125</v>
      </c>
      <c r="E4" s="15">
        <v>42126</v>
      </c>
      <c r="F4" s="15">
        <v>42127</v>
      </c>
      <c r="G4" s="15">
        <v>42128</v>
      </c>
      <c r="H4" s="15">
        <v>42129</v>
      </c>
      <c r="I4" s="15">
        <v>42130</v>
      </c>
      <c r="J4" s="15">
        <v>42131</v>
      </c>
      <c r="K4" s="15">
        <v>42132</v>
      </c>
      <c r="L4" s="15">
        <v>42133</v>
      </c>
      <c r="M4" s="15">
        <v>42134</v>
      </c>
      <c r="N4" s="15">
        <v>42135</v>
      </c>
      <c r="O4" s="15">
        <v>42136</v>
      </c>
      <c r="P4" s="15">
        <v>42137</v>
      </c>
      <c r="Q4" s="15">
        <v>42138</v>
      </c>
      <c r="R4" s="15">
        <v>42139</v>
      </c>
      <c r="S4" s="15">
        <v>42140</v>
      </c>
      <c r="T4" s="15">
        <v>42141</v>
      </c>
      <c r="U4" s="15">
        <v>42142</v>
      </c>
      <c r="V4" s="15">
        <v>42143</v>
      </c>
      <c r="W4" s="15">
        <v>42144</v>
      </c>
      <c r="X4" s="15">
        <v>42145</v>
      </c>
      <c r="Y4" s="15">
        <v>42146</v>
      </c>
      <c r="Z4" s="15">
        <v>42147</v>
      </c>
      <c r="AA4" s="15">
        <v>42148</v>
      </c>
      <c r="AB4" s="15">
        <v>42149</v>
      </c>
      <c r="AC4" s="15">
        <v>42150</v>
      </c>
      <c r="AD4" s="15">
        <v>42151</v>
      </c>
      <c r="AE4" s="15">
        <v>42152</v>
      </c>
      <c r="AF4" s="15">
        <v>42153</v>
      </c>
      <c r="AG4" s="15">
        <v>42154</v>
      </c>
      <c r="AH4" s="15">
        <v>42155</v>
      </c>
      <c r="AI4" s="15"/>
      <c r="AJ4" s="55" t="s">
        <v>13</v>
      </c>
    </row>
    <row r="5" spans="1:38" hidden="1" x14ac:dyDescent="0.25">
      <c r="A5" s="52"/>
      <c r="B5" s="3"/>
      <c r="C5" s="4"/>
      <c r="D5" s="5" t="str">
        <f>TEXT(D4,"ddd")</f>
        <v>Fri</v>
      </c>
      <c r="E5" s="5" t="str">
        <f t="shared" ref="E5:AH5" si="0">TEXT(E4,"ddd")</f>
        <v>Sat</v>
      </c>
      <c r="F5" s="5" t="str">
        <f t="shared" si="0"/>
        <v>Sun</v>
      </c>
      <c r="G5" s="5" t="str">
        <f t="shared" si="0"/>
        <v>Mon</v>
      </c>
      <c r="H5" s="5" t="str">
        <f t="shared" si="0"/>
        <v>Tue</v>
      </c>
      <c r="I5" s="5" t="str">
        <f t="shared" si="0"/>
        <v>Wed</v>
      </c>
      <c r="J5" s="5" t="str">
        <f t="shared" si="0"/>
        <v>Thu</v>
      </c>
      <c r="K5" s="5" t="str">
        <f t="shared" si="0"/>
        <v>Fri</v>
      </c>
      <c r="L5" s="5" t="str">
        <f t="shared" si="0"/>
        <v>Sat</v>
      </c>
      <c r="M5" s="5" t="str">
        <f t="shared" si="0"/>
        <v>Sun</v>
      </c>
      <c r="N5" s="5" t="str">
        <f t="shared" si="0"/>
        <v>Mon</v>
      </c>
      <c r="O5" s="5" t="str">
        <f t="shared" si="0"/>
        <v>Tue</v>
      </c>
      <c r="P5" s="5" t="str">
        <f t="shared" si="0"/>
        <v>Wed</v>
      </c>
      <c r="Q5" s="5" t="str">
        <f t="shared" si="0"/>
        <v>Thu</v>
      </c>
      <c r="R5" s="5" t="str">
        <f t="shared" si="0"/>
        <v>Fri</v>
      </c>
      <c r="S5" s="5" t="str">
        <f t="shared" si="0"/>
        <v>Sat</v>
      </c>
      <c r="T5" s="5" t="str">
        <f t="shared" si="0"/>
        <v>Sun</v>
      </c>
      <c r="U5" s="5" t="str">
        <f t="shared" si="0"/>
        <v>Mon</v>
      </c>
      <c r="V5" s="5" t="str">
        <f t="shared" si="0"/>
        <v>Tue</v>
      </c>
      <c r="W5" s="5" t="str">
        <f t="shared" si="0"/>
        <v>Wed</v>
      </c>
      <c r="X5" s="5" t="str">
        <f t="shared" si="0"/>
        <v>Thu</v>
      </c>
      <c r="Y5" s="5" t="str">
        <f t="shared" si="0"/>
        <v>Fri</v>
      </c>
      <c r="Z5" s="5" t="str">
        <f t="shared" si="0"/>
        <v>Sat</v>
      </c>
      <c r="AA5" s="5" t="str">
        <f t="shared" si="0"/>
        <v>Sun</v>
      </c>
      <c r="AB5" s="5" t="str">
        <f t="shared" si="0"/>
        <v>Mon</v>
      </c>
      <c r="AC5" s="5" t="str">
        <f t="shared" si="0"/>
        <v>Tue</v>
      </c>
      <c r="AD5" s="5" t="str">
        <f t="shared" si="0"/>
        <v>Wed</v>
      </c>
      <c r="AE5" s="5" t="str">
        <f t="shared" si="0"/>
        <v>Thu</v>
      </c>
      <c r="AF5" s="5" t="str">
        <f t="shared" si="0"/>
        <v>Fri</v>
      </c>
      <c r="AG5" s="5" t="str">
        <f t="shared" si="0"/>
        <v>Sat</v>
      </c>
      <c r="AH5" s="5" t="str">
        <f t="shared" si="0"/>
        <v>Sun</v>
      </c>
      <c r="AI5" s="5"/>
      <c r="AJ5" s="55"/>
      <c r="AL5" s="2" t="str">
        <f>IF(D5="Sun","CN",IF(D5="Mon","T2",IF(D5="Tue","T3",IF(D5="Wed","T4",IF(D5="Thu","T5",IF(D5="Fri","T6",IF(D5="Sat","T7"," ")))))))</f>
        <v>T6</v>
      </c>
    </row>
    <row r="6" spans="1:38" ht="18.75" customHeight="1" x14ac:dyDescent="0.25">
      <c r="A6" s="52"/>
      <c r="B6" s="6"/>
      <c r="C6" s="7" t="s">
        <v>30</v>
      </c>
      <c r="D6" s="23" t="s">
        <v>85</v>
      </c>
      <c r="E6" s="23" t="s">
        <v>86</v>
      </c>
      <c r="F6" s="23" t="s">
        <v>87</v>
      </c>
      <c r="G6" s="23" t="s">
        <v>88</v>
      </c>
      <c r="H6" s="23" t="s">
        <v>89</v>
      </c>
      <c r="I6" s="23" t="s">
        <v>90</v>
      </c>
      <c r="J6" s="23" t="s">
        <v>91</v>
      </c>
      <c r="K6" s="23" t="s">
        <v>85</v>
      </c>
      <c r="L6" s="23" t="s">
        <v>86</v>
      </c>
      <c r="M6" s="23" t="s">
        <v>87</v>
      </c>
      <c r="N6" s="23" t="s">
        <v>88</v>
      </c>
      <c r="O6" s="23" t="s">
        <v>89</v>
      </c>
      <c r="P6" s="23" t="s">
        <v>90</v>
      </c>
      <c r="Q6" s="23" t="s">
        <v>91</v>
      </c>
      <c r="R6" s="23" t="s">
        <v>85</v>
      </c>
      <c r="S6" s="23" t="s">
        <v>86</v>
      </c>
      <c r="T6" s="23" t="s">
        <v>87</v>
      </c>
      <c r="U6" s="23" t="s">
        <v>88</v>
      </c>
      <c r="V6" s="23" t="s">
        <v>89</v>
      </c>
      <c r="W6" s="23" t="s">
        <v>90</v>
      </c>
      <c r="X6" s="23" t="s">
        <v>91</v>
      </c>
      <c r="Y6" s="23" t="s">
        <v>85</v>
      </c>
      <c r="Z6" s="23" t="s">
        <v>86</v>
      </c>
      <c r="AA6" s="23" t="s">
        <v>87</v>
      </c>
      <c r="AB6" s="23" t="s">
        <v>88</v>
      </c>
      <c r="AC6" s="23" t="s">
        <v>89</v>
      </c>
      <c r="AD6" s="23" t="s">
        <v>90</v>
      </c>
      <c r="AE6" s="23" t="s">
        <v>91</v>
      </c>
      <c r="AF6" s="23" t="s">
        <v>85</v>
      </c>
      <c r="AG6" s="23" t="s">
        <v>86</v>
      </c>
      <c r="AH6" s="23"/>
      <c r="AI6" s="23"/>
      <c r="AJ6" s="55"/>
    </row>
    <row r="7" spans="1:38" ht="23.25" customHeight="1" x14ac:dyDescent="0.25">
      <c r="A7" s="24" t="s">
        <v>1</v>
      </c>
      <c r="B7" s="25" t="s">
        <v>78</v>
      </c>
      <c r="C7" s="26" t="s">
        <v>79</v>
      </c>
      <c r="D7" s="1" t="s">
        <v>14</v>
      </c>
      <c r="E7" s="1" t="s">
        <v>14</v>
      </c>
      <c r="F7" s="14" t="s">
        <v>14</v>
      </c>
      <c r="G7" s="1" t="s">
        <v>14</v>
      </c>
      <c r="H7" s="1" t="s">
        <v>14</v>
      </c>
      <c r="I7" s="1" t="s">
        <v>14</v>
      </c>
      <c r="J7" s="1" t="s">
        <v>14</v>
      </c>
      <c r="K7" s="1" t="s">
        <v>14</v>
      </c>
      <c r="L7" s="1" t="s">
        <v>14</v>
      </c>
      <c r="M7" s="14" t="s">
        <v>14</v>
      </c>
      <c r="N7" s="1" t="s">
        <v>14</v>
      </c>
      <c r="O7" s="1" t="s">
        <v>14</v>
      </c>
      <c r="P7" s="1" t="s">
        <v>14</v>
      </c>
      <c r="Q7" s="1" t="s">
        <v>14</v>
      </c>
      <c r="R7" s="1" t="s">
        <v>14</v>
      </c>
      <c r="S7" s="1" t="s">
        <v>14</v>
      </c>
      <c r="T7" s="14" t="s">
        <v>14</v>
      </c>
      <c r="U7" s="1" t="s">
        <v>14</v>
      </c>
      <c r="V7" s="1" t="s">
        <v>14</v>
      </c>
      <c r="W7" s="1" t="s">
        <v>14</v>
      </c>
      <c r="X7" s="1" t="s">
        <v>14</v>
      </c>
      <c r="Y7" s="1" t="s">
        <v>14</v>
      </c>
      <c r="Z7" s="1" t="s">
        <v>14</v>
      </c>
      <c r="AA7" s="14" t="s">
        <v>14</v>
      </c>
      <c r="AB7" s="1" t="s">
        <v>14</v>
      </c>
      <c r="AC7" s="1" t="s">
        <v>14</v>
      </c>
      <c r="AD7" s="1" t="s">
        <v>14</v>
      </c>
      <c r="AE7" s="1" t="s">
        <v>14</v>
      </c>
      <c r="AF7" s="1" t="s">
        <v>14</v>
      </c>
      <c r="AG7" s="1" t="s">
        <v>14</v>
      </c>
      <c r="AH7" s="14" t="s">
        <v>14</v>
      </c>
      <c r="AI7" s="1">
        <f t="shared" ref="AI7:AI15" si="1">COUNTIF(D7:AH7,"XX")</f>
        <v>0</v>
      </c>
      <c r="AJ7" s="11">
        <f>COUNTIF(D7:AH7,"*X")+AI7</f>
        <v>31</v>
      </c>
    </row>
    <row r="8" spans="1:38" ht="23.25" customHeight="1" x14ac:dyDescent="0.25">
      <c r="A8" s="24" t="s">
        <v>2</v>
      </c>
      <c r="B8" s="25" t="s">
        <v>40</v>
      </c>
      <c r="C8" s="26" t="s">
        <v>32</v>
      </c>
      <c r="D8" s="1" t="s">
        <v>14</v>
      </c>
      <c r="E8" s="1" t="s">
        <v>14</v>
      </c>
      <c r="F8" s="14" t="s">
        <v>14</v>
      </c>
      <c r="G8" s="1" t="s">
        <v>14</v>
      </c>
      <c r="H8" s="1" t="s">
        <v>14</v>
      </c>
      <c r="I8" s="1" t="s">
        <v>14</v>
      </c>
      <c r="J8" s="1" t="s">
        <v>14</v>
      </c>
      <c r="K8" s="1" t="s">
        <v>14</v>
      </c>
      <c r="L8" s="1" t="s">
        <v>14</v>
      </c>
      <c r="M8" s="14" t="s">
        <v>14</v>
      </c>
      <c r="N8" s="1" t="s">
        <v>14</v>
      </c>
      <c r="O8" s="1" t="s">
        <v>14</v>
      </c>
      <c r="P8" s="1" t="s">
        <v>14</v>
      </c>
      <c r="Q8" s="1" t="s">
        <v>14</v>
      </c>
      <c r="R8" s="1" t="s">
        <v>14</v>
      </c>
      <c r="S8" s="1" t="s">
        <v>14</v>
      </c>
      <c r="T8" s="14" t="s">
        <v>14</v>
      </c>
      <c r="U8" s="1" t="s">
        <v>14</v>
      </c>
      <c r="V8" s="1" t="s">
        <v>14</v>
      </c>
      <c r="W8" s="1" t="s">
        <v>14</v>
      </c>
      <c r="X8" s="1" t="s">
        <v>14</v>
      </c>
      <c r="Y8" s="1" t="s">
        <v>14</v>
      </c>
      <c r="Z8" s="1" t="s">
        <v>14</v>
      </c>
      <c r="AA8" s="14" t="s">
        <v>14</v>
      </c>
      <c r="AB8" s="1" t="s">
        <v>14</v>
      </c>
      <c r="AC8" s="1" t="s">
        <v>14</v>
      </c>
      <c r="AD8" s="1" t="s">
        <v>14</v>
      </c>
      <c r="AE8" s="1" t="s">
        <v>14</v>
      </c>
      <c r="AF8" s="1" t="s">
        <v>14</v>
      </c>
      <c r="AG8" s="1" t="s">
        <v>14</v>
      </c>
      <c r="AH8" s="14" t="s">
        <v>14</v>
      </c>
      <c r="AI8" s="1">
        <f t="shared" si="1"/>
        <v>0</v>
      </c>
      <c r="AJ8" s="11">
        <v>31</v>
      </c>
    </row>
    <row r="9" spans="1:38" ht="23.25" customHeight="1" x14ac:dyDescent="0.25">
      <c r="A9" s="24" t="s">
        <v>3</v>
      </c>
      <c r="B9" s="25" t="s">
        <v>41</v>
      </c>
      <c r="C9" s="26" t="s">
        <v>33</v>
      </c>
      <c r="D9" s="1" t="s">
        <v>14</v>
      </c>
      <c r="E9" s="1" t="s">
        <v>14</v>
      </c>
      <c r="F9" s="14" t="s">
        <v>14</v>
      </c>
      <c r="G9" s="1" t="s">
        <v>14</v>
      </c>
      <c r="H9" s="1" t="s">
        <v>14</v>
      </c>
      <c r="I9" s="1" t="s">
        <v>14</v>
      </c>
      <c r="J9" s="1" t="s">
        <v>14</v>
      </c>
      <c r="K9" s="1" t="s">
        <v>14</v>
      </c>
      <c r="L9" s="1" t="s">
        <v>14</v>
      </c>
      <c r="M9" s="14" t="s">
        <v>14</v>
      </c>
      <c r="N9" s="1" t="s">
        <v>14</v>
      </c>
      <c r="O9" s="1" t="s">
        <v>14</v>
      </c>
      <c r="P9" s="1" t="s">
        <v>14</v>
      </c>
      <c r="Q9" s="1" t="s">
        <v>14</v>
      </c>
      <c r="R9" s="1" t="s">
        <v>14</v>
      </c>
      <c r="S9" s="1" t="s">
        <v>14</v>
      </c>
      <c r="T9" s="14" t="s">
        <v>71</v>
      </c>
      <c r="U9" s="1" t="s">
        <v>14</v>
      </c>
      <c r="V9" s="1" t="s">
        <v>14</v>
      </c>
      <c r="W9" s="1" t="s">
        <v>14</v>
      </c>
      <c r="X9" s="1" t="s">
        <v>14</v>
      </c>
      <c r="Y9" s="1" t="s">
        <v>14</v>
      </c>
      <c r="Z9" s="1" t="s">
        <v>14</v>
      </c>
      <c r="AA9" s="14" t="s">
        <v>14</v>
      </c>
      <c r="AB9" s="1" t="s">
        <v>14</v>
      </c>
      <c r="AC9" s="1" t="s">
        <v>14</v>
      </c>
      <c r="AD9" s="1" t="s">
        <v>14</v>
      </c>
      <c r="AE9" s="1" t="s">
        <v>14</v>
      </c>
      <c r="AF9" s="1" t="s">
        <v>14</v>
      </c>
      <c r="AG9" s="1" t="s">
        <v>14</v>
      </c>
      <c r="AH9" s="14" t="s">
        <v>14</v>
      </c>
      <c r="AI9" s="1">
        <f t="shared" si="1"/>
        <v>0</v>
      </c>
      <c r="AJ9" s="11">
        <f t="shared" ref="AJ9:AJ14" si="2">COUNTIF(D9:AH9,"*X")+AI9</f>
        <v>30</v>
      </c>
    </row>
    <row r="10" spans="1:38" ht="23.25" customHeight="1" x14ac:dyDescent="0.25">
      <c r="A10" s="24" t="s">
        <v>4</v>
      </c>
      <c r="B10" s="25" t="s">
        <v>42</v>
      </c>
      <c r="C10" s="26" t="s">
        <v>12</v>
      </c>
      <c r="D10" s="1" t="s">
        <v>14</v>
      </c>
      <c r="E10" s="1" t="s">
        <v>14</v>
      </c>
      <c r="F10" s="14" t="s">
        <v>14</v>
      </c>
      <c r="G10" s="1" t="s">
        <v>14</v>
      </c>
      <c r="H10" s="1" t="s">
        <v>14</v>
      </c>
      <c r="I10" s="1" t="s">
        <v>14</v>
      </c>
      <c r="J10" s="1" t="s">
        <v>14</v>
      </c>
      <c r="K10" s="1" t="s">
        <v>14</v>
      </c>
      <c r="L10" s="1" t="s">
        <v>14</v>
      </c>
      <c r="M10" s="14" t="s">
        <v>14</v>
      </c>
      <c r="N10" s="1" t="s">
        <v>14</v>
      </c>
      <c r="O10" s="1" t="s">
        <v>14</v>
      </c>
      <c r="P10" s="1" t="s">
        <v>14</v>
      </c>
      <c r="Q10" s="1" t="s">
        <v>14</v>
      </c>
      <c r="R10" s="1" t="s">
        <v>14</v>
      </c>
      <c r="S10" s="1" t="s">
        <v>14</v>
      </c>
      <c r="T10" s="14" t="s">
        <v>14</v>
      </c>
      <c r="U10" s="1" t="s">
        <v>14</v>
      </c>
      <c r="V10" s="1" t="s">
        <v>14</v>
      </c>
      <c r="W10" s="1" t="s">
        <v>14</v>
      </c>
      <c r="X10" s="1" t="s">
        <v>14</v>
      </c>
      <c r="Y10" s="1" t="s">
        <v>14</v>
      </c>
      <c r="Z10" s="1" t="s">
        <v>14</v>
      </c>
      <c r="AA10" s="14" t="s">
        <v>14</v>
      </c>
      <c r="AB10" s="1" t="s">
        <v>14</v>
      </c>
      <c r="AC10" s="1" t="s">
        <v>14</v>
      </c>
      <c r="AD10" s="1" t="s">
        <v>14</v>
      </c>
      <c r="AE10" s="1" t="s">
        <v>14</v>
      </c>
      <c r="AF10" s="1" t="s">
        <v>14</v>
      </c>
      <c r="AG10" s="1" t="s">
        <v>14</v>
      </c>
      <c r="AH10" s="14" t="s">
        <v>14</v>
      </c>
      <c r="AI10" s="1">
        <f t="shared" si="1"/>
        <v>0</v>
      </c>
      <c r="AJ10" s="11">
        <f t="shared" si="2"/>
        <v>31</v>
      </c>
    </row>
    <row r="11" spans="1:38" ht="23.25" customHeight="1" x14ac:dyDescent="0.25">
      <c r="A11" s="24" t="s">
        <v>5</v>
      </c>
      <c r="B11" s="27" t="s">
        <v>43</v>
      </c>
      <c r="C11" s="26" t="s">
        <v>34</v>
      </c>
      <c r="D11" s="1" t="s">
        <v>14</v>
      </c>
      <c r="E11" s="1" t="s">
        <v>14</v>
      </c>
      <c r="F11" s="14" t="s">
        <v>71</v>
      </c>
      <c r="G11" s="1" t="s">
        <v>14</v>
      </c>
      <c r="H11" s="1" t="s">
        <v>14</v>
      </c>
      <c r="I11" s="1" t="s">
        <v>14</v>
      </c>
      <c r="J11" s="1" t="s">
        <v>14</v>
      </c>
      <c r="K11" s="1" t="s">
        <v>14</v>
      </c>
      <c r="L11" s="1" t="s">
        <v>14</v>
      </c>
      <c r="M11" s="14" t="s">
        <v>14</v>
      </c>
      <c r="N11" s="1" t="s">
        <v>14</v>
      </c>
      <c r="O11" s="1" t="s">
        <v>14</v>
      </c>
      <c r="P11" s="1" t="s">
        <v>14</v>
      </c>
      <c r="Q11" s="1" t="s">
        <v>14</v>
      </c>
      <c r="R11" s="1" t="s">
        <v>14</v>
      </c>
      <c r="S11" s="1" t="s">
        <v>14</v>
      </c>
      <c r="T11" s="14" t="s">
        <v>14</v>
      </c>
      <c r="U11" s="1" t="s">
        <v>14</v>
      </c>
      <c r="V11" s="1" t="s">
        <v>14</v>
      </c>
      <c r="W11" s="1" t="s">
        <v>14</v>
      </c>
      <c r="X11" s="1" t="s">
        <v>14</v>
      </c>
      <c r="Y11" s="1" t="s">
        <v>14</v>
      </c>
      <c r="Z11" s="1" t="s">
        <v>14</v>
      </c>
      <c r="AA11" s="14" t="s">
        <v>14</v>
      </c>
      <c r="AB11" s="1" t="s">
        <v>14</v>
      </c>
      <c r="AC11" s="1" t="s">
        <v>14</v>
      </c>
      <c r="AD11" s="1" t="s">
        <v>14</v>
      </c>
      <c r="AE11" s="1" t="s">
        <v>14</v>
      </c>
      <c r="AF11" s="1" t="s">
        <v>14</v>
      </c>
      <c r="AG11" s="1" t="s">
        <v>14</v>
      </c>
      <c r="AH11" s="14" t="s">
        <v>14</v>
      </c>
      <c r="AI11" s="1">
        <f t="shared" si="1"/>
        <v>0</v>
      </c>
      <c r="AJ11" s="11">
        <f t="shared" si="2"/>
        <v>30</v>
      </c>
    </row>
    <row r="12" spans="1:38" ht="23.25" customHeight="1" x14ac:dyDescent="0.25">
      <c r="A12" s="24" t="s">
        <v>6</v>
      </c>
      <c r="B12" s="25" t="s">
        <v>44</v>
      </c>
      <c r="C12" s="26" t="s">
        <v>35</v>
      </c>
      <c r="D12" s="1" t="s">
        <v>14</v>
      </c>
      <c r="E12" s="1" t="s">
        <v>14</v>
      </c>
      <c r="F12" s="14" t="s">
        <v>14</v>
      </c>
      <c r="G12" s="1" t="s">
        <v>14</v>
      </c>
      <c r="H12" s="1" t="s">
        <v>14</v>
      </c>
      <c r="I12" s="1" t="s">
        <v>14</v>
      </c>
      <c r="J12" s="1" t="s">
        <v>14</v>
      </c>
      <c r="K12" s="1" t="s">
        <v>14</v>
      </c>
      <c r="L12" s="1" t="s">
        <v>14</v>
      </c>
      <c r="M12" s="14" t="s">
        <v>71</v>
      </c>
      <c r="N12" s="1" t="s">
        <v>14</v>
      </c>
      <c r="O12" s="1" t="s">
        <v>14</v>
      </c>
      <c r="P12" s="1" t="s">
        <v>14</v>
      </c>
      <c r="Q12" s="1" t="s">
        <v>14</v>
      </c>
      <c r="R12" s="1" t="s">
        <v>14</v>
      </c>
      <c r="S12" s="1" t="s">
        <v>14</v>
      </c>
      <c r="T12" s="14" t="s">
        <v>14</v>
      </c>
      <c r="U12" s="1" t="s">
        <v>14</v>
      </c>
      <c r="V12" s="1" t="s">
        <v>14</v>
      </c>
      <c r="W12" s="1" t="s">
        <v>14</v>
      </c>
      <c r="X12" s="1" t="s">
        <v>14</v>
      </c>
      <c r="Y12" s="1" t="s">
        <v>14</v>
      </c>
      <c r="Z12" s="1" t="s">
        <v>14</v>
      </c>
      <c r="AA12" s="14" t="s">
        <v>14</v>
      </c>
      <c r="AB12" s="1" t="s">
        <v>14</v>
      </c>
      <c r="AC12" s="1" t="s">
        <v>14</v>
      </c>
      <c r="AD12" s="1" t="s">
        <v>14</v>
      </c>
      <c r="AE12" s="1" t="s">
        <v>14</v>
      </c>
      <c r="AF12" s="1" t="s">
        <v>14</v>
      </c>
      <c r="AG12" s="1" t="s">
        <v>14</v>
      </c>
      <c r="AH12" s="14" t="s">
        <v>14</v>
      </c>
      <c r="AI12" s="1">
        <f t="shared" si="1"/>
        <v>0</v>
      </c>
      <c r="AJ12" s="11">
        <f t="shared" si="2"/>
        <v>30</v>
      </c>
    </row>
    <row r="13" spans="1:38" ht="23.25" customHeight="1" x14ac:dyDescent="0.25">
      <c r="A13" s="24" t="s">
        <v>7</v>
      </c>
      <c r="B13" s="25" t="s">
        <v>45</v>
      </c>
      <c r="C13" s="26" t="s">
        <v>36</v>
      </c>
      <c r="D13" s="1" t="s">
        <v>14</v>
      </c>
      <c r="E13" s="1" t="s">
        <v>14</v>
      </c>
      <c r="F13" s="14" t="s">
        <v>14</v>
      </c>
      <c r="G13" s="1" t="s">
        <v>14</v>
      </c>
      <c r="H13" s="1" t="s">
        <v>14</v>
      </c>
      <c r="I13" s="1" t="s">
        <v>14</v>
      </c>
      <c r="J13" s="1" t="s">
        <v>14</v>
      </c>
      <c r="K13" s="1" t="s">
        <v>14</v>
      </c>
      <c r="L13" s="1" t="s">
        <v>14</v>
      </c>
      <c r="M13" s="14" t="s">
        <v>14</v>
      </c>
      <c r="N13" s="1" t="s">
        <v>14</v>
      </c>
      <c r="O13" s="1" t="s">
        <v>14</v>
      </c>
      <c r="P13" s="1" t="s">
        <v>14</v>
      </c>
      <c r="Q13" s="1" t="s">
        <v>14</v>
      </c>
      <c r="R13" s="1" t="s">
        <v>14</v>
      </c>
      <c r="S13" s="1" t="s">
        <v>14</v>
      </c>
      <c r="T13" s="14" t="s">
        <v>14</v>
      </c>
      <c r="U13" s="1" t="s">
        <v>14</v>
      </c>
      <c r="V13" s="1" t="s">
        <v>14</v>
      </c>
      <c r="W13" s="1" t="s">
        <v>14</v>
      </c>
      <c r="X13" s="1" t="s">
        <v>14</v>
      </c>
      <c r="Y13" s="1" t="s">
        <v>14</v>
      </c>
      <c r="Z13" s="1" t="s">
        <v>14</v>
      </c>
      <c r="AA13" s="14" t="s">
        <v>14</v>
      </c>
      <c r="AB13" s="1" t="s">
        <v>14</v>
      </c>
      <c r="AC13" s="1" t="s">
        <v>14</v>
      </c>
      <c r="AD13" s="1" t="s">
        <v>14</v>
      </c>
      <c r="AE13" s="1" t="s">
        <v>14</v>
      </c>
      <c r="AF13" s="1" t="s">
        <v>14</v>
      </c>
      <c r="AG13" s="1" t="s">
        <v>14</v>
      </c>
      <c r="AH13" s="14" t="s">
        <v>14</v>
      </c>
      <c r="AI13" s="1">
        <f t="shared" si="1"/>
        <v>0</v>
      </c>
      <c r="AJ13" s="11">
        <f t="shared" si="2"/>
        <v>31</v>
      </c>
    </row>
    <row r="14" spans="1:38" ht="23.25" customHeight="1" x14ac:dyDescent="0.25">
      <c r="A14" s="24" t="s">
        <v>8</v>
      </c>
      <c r="B14" s="25" t="s">
        <v>46</v>
      </c>
      <c r="C14" s="26" t="s">
        <v>37</v>
      </c>
      <c r="D14" s="1" t="s">
        <v>14</v>
      </c>
      <c r="E14" s="1" t="s">
        <v>14</v>
      </c>
      <c r="F14" s="14" t="s">
        <v>14</v>
      </c>
      <c r="G14" s="1" t="s">
        <v>14</v>
      </c>
      <c r="H14" s="1" t="s">
        <v>14</v>
      </c>
      <c r="I14" s="1" t="s">
        <v>14</v>
      </c>
      <c r="J14" s="1" t="s">
        <v>14</v>
      </c>
      <c r="K14" s="1" t="s">
        <v>14</v>
      </c>
      <c r="L14" s="1" t="s">
        <v>14</v>
      </c>
      <c r="M14" s="14" t="s">
        <v>14</v>
      </c>
      <c r="N14" s="1" t="s">
        <v>14</v>
      </c>
      <c r="O14" s="1" t="s">
        <v>14</v>
      </c>
      <c r="P14" s="1" t="s">
        <v>14</v>
      </c>
      <c r="Q14" s="1" t="s">
        <v>14</v>
      </c>
      <c r="R14" s="1" t="s">
        <v>14</v>
      </c>
      <c r="S14" s="1" t="s">
        <v>14</v>
      </c>
      <c r="T14" s="14" t="s">
        <v>14</v>
      </c>
      <c r="U14" s="1" t="s">
        <v>14</v>
      </c>
      <c r="V14" s="1" t="s">
        <v>14</v>
      </c>
      <c r="W14" s="1" t="s">
        <v>14</v>
      </c>
      <c r="X14" s="1" t="s">
        <v>14</v>
      </c>
      <c r="Y14" s="1" t="s">
        <v>14</v>
      </c>
      <c r="Z14" s="1" t="s">
        <v>14</v>
      </c>
      <c r="AA14" s="14" t="s">
        <v>71</v>
      </c>
      <c r="AB14" s="1" t="s">
        <v>14</v>
      </c>
      <c r="AC14" s="1" t="s">
        <v>14</v>
      </c>
      <c r="AD14" s="1" t="s">
        <v>14</v>
      </c>
      <c r="AE14" s="1" t="s">
        <v>14</v>
      </c>
      <c r="AF14" s="1" t="s">
        <v>14</v>
      </c>
      <c r="AG14" s="1" t="s">
        <v>14</v>
      </c>
      <c r="AH14" s="14" t="s">
        <v>14</v>
      </c>
      <c r="AI14" s="1">
        <f t="shared" si="1"/>
        <v>0</v>
      </c>
      <c r="AJ14" s="11">
        <f t="shared" si="2"/>
        <v>30</v>
      </c>
    </row>
    <row r="15" spans="1:38" ht="23.25" customHeight="1" x14ac:dyDescent="0.25">
      <c r="A15" s="24" t="s">
        <v>9</v>
      </c>
      <c r="B15" s="25" t="s">
        <v>47</v>
      </c>
      <c r="C15" s="26" t="s">
        <v>38</v>
      </c>
      <c r="D15" s="1" t="s">
        <v>14</v>
      </c>
      <c r="E15" s="1" t="s">
        <v>14</v>
      </c>
      <c r="F15" s="14" t="s">
        <v>14</v>
      </c>
      <c r="G15" s="1" t="s">
        <v>14</v>
      </c>
      <c r="H15" s="1" t="s">
        <v>14</v>
      </c>
      <c r="I15" s="1" t="s">
        <v>14</v>
      </c>
      <c r="J15" s="1" t="s">
        <v>14</v>
      </c>
      <c r="K15" s="1" t="s">
        <v>14</v>
      </c>
      <c r="L15" s="1" t="s">
        <v>14</v>
      </c>
      <c r="M15" s="14" t="s">
        <v>14</v>
      </c>
      <c r="N15" s="1" t="s">
        <v>14</v>
      </c>
      <c r="O15" s="1" t="s">
        <v>14</v>
      </c>
      <c r="P15" s="1" t="s">
        <v>14</v>
      </c>
      <c r="Q15" s="1" t="s">
        <v>14</v>
      </c>
      <c r="R15" s="1" t="s">
        <v>14</v>
      </c>
      <c r="S15" s="1" t="s">
        <v>14</v>
      </c>
      <c r="T15" s="14" t="s">
        <v>14</v>
      </c>
      <c r="U15" s="1" t="s">
        <v>14</v>
      </c>
      <c r="V15" s="1" t="s">
        <v>14</v>
      </c>
      <c r="W15" s="1" t="s">
        <v>14</v>
      </c>
      <c r="X15" s="1" t="s">
        <v>14</v>
      </c>
      <c r="Y15" s="1" t="s">
        <v>14</v>
      </c>
      <c r="Z15" s="1" t="s">
        <v>14</v>
      </c>
      <c r="AA15" s="14" t="s">
        <v>14</v>
      </c>
      <c r="AB15" s="1" t="s">
        <v>14</v>
      </c>
      <c r="AC15" s="1" t="s">
        <v>14</v>
      </c>
      <c r="AD15" s="1" t="s">
        <v>14</v>
      </c>
      <c r="AE15" s="1" t="s">
        <v>14</v>
      </c>
      <c r="AF15" s="1" t="s">
        <v>16</v>
      </c>
      <c r="AG15" s="1" t="s">
        <v>16</v>
      </c>
      <c r="AH15" s="14" t="s">
        <v>16</v>
      </c>
      <c r="AI15" s="1">
        <f t="shared" si="1"/>
        <v>0</v>
      </c>
      <c r="AJ15" s="11">
        <v>28</v>
      </c>
    </row>
    <row r="16" spans="1:38" ht="9.75" customHeight="1" x14ac:dyDescent="0.25"/>
    <row r="17" spans="2:36" x14ac:dyDescent="0.25">
      <c r="B17" s="16" t="s">
        <v>67</v>
      </c>
    </row>
    <row r="18" spans="2:36" x14ac:dyDescent="0.25">
      <c r="B18" s="16"/>
    </row>
    <row r="19" spans="2:36" x14ac:dyDescent="0.25">
      <c r="B19" s="2" t="s">
        <v>48</v>
      </c>
      <c r="C19" s="2" t="s">
        <v>49</v>
      </c>
      <c r="F19" s="2" t="s">
        <v>14</v>
      </c>
      <c r="I19" s="2" t="s">
        <v>52</v>
      </c>
      <c r="O19" s="2" t="s">
        <v>16</v>
      </c>
      <c r="R19" s="2" t="s">
        <v>55</v>
      </c>
      <c r="W19" s="2" t="s">
        <v>19</v>
      </c>
      <c r="Z19" s="2" t="s">
        <v>58</v>
      </c>
      <c r="AF19" s="2" t="s">
        <v>22</v>
      </c>
    </row>
    <row r="20" spans="2:36" x14ac:dyDescent="0.25">
      <c r="C20" s="2" t="s">
        <v>50</v>
      </c>
      <c r="F20" s="2" t="s">
        <v>25</v>
      </c>
      <c r="I20" s="2" t="s">
        <v>53</v>
      </c>
      <c r="O20" s="2" t="s">
        <v>17</v>
      </c>
      <c r="R20" s="2" t="s">
        <v>56</v>
      </c>
      <c r="W20" s="2" t="s">
        <v>20</v>
      </c>
      <c r="Z20" s="2" t="s">
        <v>59</v>
      </c>
      <c r="AF20" s="2" t="s">
        <v>23</v>
      </c>
    </row>
    <row r="21" spans="2:36" x14ac:dyDescent="0.25">
      <c r="C21" s="2" t="s">
        <v>66</v>
      </c>
      <c r="F21" s="2" t="s">
        <v>65</v>
      </c>
      <c r="I21" s="2" t="s">
        <v>54</v>
      </c>
      <c r="O21" s="2" t="s">
        <v>18</v>
      </c>
      <c r="R21" s="2" t="s">
        <v>57</v>
      </c>
      <c r="W21" s="2" t="s">
        <v>21</v>
      </c>
      <c r="Z21" s="2" t="s">
        <v>60</v>
      </c>
      <c r="AF21" s="2" t="s">
        <v>24</v>
      </c>
    </row>
    <row r="22" spans="2:36" ht="15.75" customHeight="1" x14ac:dyDescent="0.25">
      <c r="C22" s="2" t="s">
        <v>51</v>
      </c>
      <c r="I22" s="2" t="s">
        <v>15</v>
      </c>
    </row>
    <row r="23" spans="2:36" x14ac:dyDescent="0.25">
      <c r="W23" s="47" t="s">
        <v>82</v>
      </c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</row>
    <row r="24" spans="2:36" x14ac:dyDescent="0.25">
      <c r="B24" s="48" t="s">
        <v>61</v>
      </c>
      <c r="C24" s="48"/>
      <c r="D24" s="48"/>
      <c r="E24" s="48"/>
      <c r="F24" s="48"/>
      <c r="G24" s="48"/>
      <c r="H24" s="48"/>
      <c r="W24" s="48" t="s">
        <v>64</v>
      </c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</row>
    <row r="30" spans="2:36" x14ac:dyDescent="0.25">
      <c r="B30" s="49" t="s">
        <v>62</v>
      </c>
      <c r="C30" s="49"/>
      <c r="D30" s="49"/>
      <c r="E30" s="49"/>
      <c r="F30" s="49"/>
      <c r="G30" s="49"/>
      <c r="H30" s="49"/>
      <c r="W30" s="49" t="s">
        <v>83</v>
      </c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</row>
  </sheetData>
  <mergeCells count="12">
    <mergeCell ref="A1:K1"/>
    <mergeCell ref="L1:AJ1"/>
    <mergeCell ref="A2:K2"/>
    <mergeCell ref="L2:AJ2"/>
    <mergeCell ref="A4:A6"/>
    <mergeCell ref="B4:C4"/>
    <mergeCell ref="AJ4:AJ6"/>
    <mergeCell ref="W23:AJ23"/>
    <mergeCell ref="B24:H24"/>
    <mergeCell ref="W24:AJ24"/>
    <mergeCell ref="B30:H30"/>
    <mergeCell ref="W30:AJ30"/>
  </mergeCells>
  <conditionalFormatting sqref="AI5:AJ6 D5:AH5 D4:AJ4 D7:AJ15">
    <cfRule type="cellIs" dxfId="228" priority="67" operator="equal">
      <formula>"CN"</formula>
    </cfRule>
  </conditionalFormatting>
  <conditionalFormatting sqref="AI5:AJ6 D5:AH5 D4:AJ4 D7:AJ15 A4:C15">
    <cfRule type="cellIs" dxfId="227" priority="65" operator="equal">
      <formula>"P"</formula>
    </cfRule>
    <cfRule type="cellIs" dxfId="226" priority="66" operator="equal">
      <formula>"N"</formula>
    </cfRule>
  </conditionalFormatting>
  <conditionalFormatting sqref="D7:AI7">
    <cfRule type="cellIs" dxfId="225" priority="64" operator="equal">
      <formula>"CN"</formula>
    </cfRule>
  </conditionalFormatting>
  <conditionalFormatting sqref="D7:AI7">
    <cfRule type="cellIs" dxfId="224" priority="62" operator="equal">
      <formula>"P"</formula>
    </cfRule>
    <cfRule type="cellIs" dxfId="223" priority="63" operator="equal">
      <formula>"N"</formula>
    </cfRule>
  </conditionalFormatting>
  <conditionalFormatting sqref="D13">
    <cfRule type="cellIs" dxfId="222" priority="46" operator="equal">
      <formula>"CN"</formula>
    </cfRule>
  </conditionalFormatting>
  <conditionalFormatting sqref="D13">
    <cfRule type="cellIs" dxfId="221" priority="44" operator="equal">
      <formula>"P"</formula>
    </cfRule>
    <cfRule type="cellIs" dxfId="220" priority="45" operator="equal">
      <formula>"N"</formula>
    </cfRule>
  </conditionalFormatting>
  <conditionalFormatting sqref="R14">
    <cfRule type="cellIs" dxfId="219" priority="43" operator="equal">
      <formula>"CN"</formula>
    </cfRule>
  </conditionalFormatting>
  <conditionalFormatting sqref="R14">
    <cfRule type="cellIs" dxfId="218" priority="41" stopIfTrue="1" operator="equal">
      <formula>"P"</formula>
    </cfRule>
    <cfRule type="cellIs" dxfId="217" priority="42" stopIfTrue="1" operator="equal">
      <formula>"N"</formula>
    </cfRule>
  </conditionalFormatting>
  <conditionalFormatting sqref="AF12">
    <cfRule type="cellIs" dxfId="216" priority="40" stopIfTrue="1" operator="equal">
      <formula>"CN"</formula>
    </cfRule>
  </conditionalFormatting>
  <conditionalFormatting sqref="AF12">
    <cfRule type="cellIs" dxfId="215" priority="38" operator="equal">
      <formula>"P"</formula>
    </cfRule>
    <cfRule type="cellIs" dxfId="214" priority="39" operator="equal">
      <formula>"N"</formula>
    </cfRule>
  </conditionalFormatting>
  <conditionalFormatting sqref="D6:AH6">
    <cfRule type="cellIs" dxfId="213" priority="37" operator="equal">
      <formula>"CN"</formula>
    </cfRule>
  </conditionalFormatting>
  <conditionalFormatting sqref="K13">
    <cfRule type="cellIs" dxfId="212" priority="21" operator="equal">
      <formula>"CN"</formula>
    </cfRule>
  </conditionalFormatting>
  <conditionalFormatting sqref="K13">
    <cfRule type="cellIs" dxfId="211" priority="19" operator="equal">
      <formula>"P"</formula>
    </cfRule>
    <cfRule type="cellIs" dxfId="210" priority="20" operator="equal">
      <formula>"N"</formula>
    </cfRule>
  </conditionalFormatting>
  <conditionalFormatting sqref="R13">
    <cfRule type="cellIs" dxfId="209" priority="15" operator="equal">
      <formula>"CN"</formula>
    </cfRule>
  </conditionalFormatting>
  <conditionalFormatting sqref="R13">
    <cfRule type="cellIs" dxfId="208" priority="13" operator="equal">
      <formula>"P"</formula>
    </cfRule>
    <cfRule type="cellIs" dxfId="207" priority="14" operator="equal">
      <formula>"N"</formula>
    </cfRule>
  </conditionalFormatting>
  <conditionalFormatting sqref="Y13">
    <cfRule type="cellIs" dxfId="206" priority="9" operator="equal">
      <formula>"CN"</formula>
    </cfRule>
  </conditionalFormatting>
  <conditionalFormatting sqref="Y13">
    <cfRule type="cellIs" dxfId="205" priority="7" operator="equal">
      <formula>"P"</formula>
    </cfRule>
    <cfRule type="cellIs" dxfId="204" priority="8" operator="equal">
      <formula>"N"</formula>
    </cfRule>
  </conditionalFormatting>
  <conditionalFormatting sqref="AF13">
    <cfRule type="cellIs" dxfId="203" priority="3" operator="equal">
      <formula>"CN"</formula>
    </cfRule>
  </conditionalFormatting>
  <conditionalFormatting sqref="AF13">
    <cfRule type="cellIs" dxfId="202" priority="1" operator="equal">
      <formula>"P"</formula>
    </cfRule>
    <cfRule type="cellIs" dxfId="201" priority="2" operator="equal">
      <formula>"N"</formula>
    </cfRule>
  </conditionalFormatting>
  <printOptions horizontalCentered="1"/>
  <pageMargins left="0.2" right="0.2" top="0.36" bottom="0.25" header="0.17" footer="0.19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0"/>
  <sheetViews>
    <sheetView tabSelected="1" topLeftCell="B7" zoomScaleNormal="100" workbookViewId="0">
      <selection activeCell="X25" sqref="X25:AJ25"/>
    </sheetView>
  </sheetViews>
  <sheetFormatPr defaultRowHeight="15.75" x14ac:dyDescent="0.25"/>
  <cols>
    <col min="1" max="1" width="4.7109375" style="2" customWidth="1"/>
    <col min="2" max="2" width="12.5703125" style="2" customWidth="1"/>
    <col min="3" max="3" width="5.5703125" style="2" customWidth="1"/>
    <col min="4" max="7" width="3.42578125" style="2" customWidth="1"/>
    <col min="8" max="8" width="3.42578125" style="32" customWidth="1"/>
    <col min="9" max="34" width="3.42578125" style="2" customWidth="1"/>
    <col min="35" max="35" width="6.5703125" style="2" hidden="1" customWidth="1"/>
    <col min="36" max="36" width="5.85546875" style="2" customWidth="1"/>
    <col min="37" max="37" width="9.140625" style="2"/>
    <col min="38" max="38" width="10.140625" style="2" bestFit="1" customWidth="1"/>
    <col min="39" max="16384" width="9.140625" style="2"/>
  </cols>
  <sheetData>
    <row r="1" spans="1:38" ht="18.75" x14ac:dyDescent="0.3">
      <c r="A1" s="50" t="s">
        <v>27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1" t="s">
        <v>26</v>
      </c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</row>
    <row r="2" spans="1:38" ht="18" customHeight="1" x14ac:dyDescent="0.3">
      <c r="A2" s="49" t="s">
        <v>28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56" t="s">
        <v>102</v>
      </c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</row>
    <row r="3" spans="1:38" ht="15" customHeight="1" x14ac:dyDescent="0.25"/>
    <row r="4" spans="1:38" x14ac:dyDescent="0.25">
      <c r="A4" s="52" t="s">
        <v>0</v>
      </c>
      <c r="B4" s="57" t="s">
        <v>92</v>
      </c>
      <c r="C4" s="58"/>
      <c r="D4" s="15">
        <v>1</v>
      </c>
      <c r="E4" s="15">
        <v>2</v>
      </c>
      <c r="F4" s="15">
        <v>3</v>
      </c>
      <c r="G4" s="15">
        <v>4</v>
      </c>
      <c r="H4" s="15">
        <v>5</v>
      </c>
      <c r="I4" s="43">
        <v>6</v>
      </c>
      <c r="J4" s="15">
        <v>7</v>
      </c>
      <c r="K4" s="15">
        <v>8</v>
      </c>
      <c r="L4" s="15">
        <v>9</v>
      </c>
      <c r="M4" s="15">
        <v>10</v>
      </c>
      <c r="N4" s="15">
        <v>11</v>
      </c>
      <c r="O4" s="15">
        <v>12</v>
      </c>
      <c r="P4" s="15">
        <v>13</v>
      </c>
      <c r="Q4" s="15">
        <v>14</v>
      </c>
      <c r="R4" s="15">
        <v>15</v>
      </c>
      <c r="S4" s="15">
        <v>16</v>
      </c>
      <c r="T4" s="43">
        <v>17</v>
      </c>
      <c r="U4" s="15">
        <v>18</v>
      </c>
      <c r="V4" s="15">
        <v>19</v>
      </c>
      <c r="W4" s="15">
        <v>20</v>
      </c>
      <c r="X4" s="15">
        <v>21</v>
      </c>
      <c r="Y4" s="15">
        <v>22</v>
      </c>
      <c r="Z4" s="15">
        <v>23</v>
      </c>
      <c r="AA4" s="43">
        <v>24</v>
      </c>
      <c r="AB4" s="15">
        <v>25</v>
      </c>
      <c r="AC4" s="15">
        <v>26</v>
      </c>
      <c r="AD4" s="15">
        <v>27</v>
      </c>
      <c r="AE4" s="15">
        <v>28</v>
      </c>
      <c r="AF4" s="15">
        <v>29</v>
      </c>
      <c r="AG4" s="15"/>
      <c r="AH4" s="43"/>
      <c r="AI4" s="15">
        <v>42127</v>
      </c>
      <c r="AJ4" s="55" t="s">
        <v>13</v>
      </c>
    </row>
    <row r="5" spans="1:38" hidden="1" x14ac:dyDescent="0.25">
      <c r="A5" s="52"/>
      <c r="B5" s="3"/>
      <c r="C5" s="4"/>
      <c r="D5" s="5" t="str">
        <f>TEXT(D4,"ddd")</f>
        <v>Sun</v>
      </c>
      <c r="E5" s="5" t="str">
        <f t="shared" ref="E5:AH5" si="0">TEXT(E4,"ddd")</f>
        <v>Mon</v>
      </c>
      <c r="F5" s="5" t="str">
        <f t="shared" si="0"/>
        <v>Tue</v>
      </c>
      <c r="G5" s="37" t="str">
        <f t="shared" si="0"/>
        <v>Wed</v>
      </c>
      <c r="H5" s="33" t="str">
        <f t="shared" si="0"/>
        <v>Thu</v>
      </c>
      <c r="I5" s="44" t="str">
        <f t="shared" ref="I5" si="1">TEXT(I4,"ddd")</f>
        <v>Fri</v>
      </c>
      <c r="J5" s="5" t="str">
        <f t="shared" si="0"/>
        <v>Sat</v>
      </c>
      <c r="K5" s="5" t="str">
        <f t="shared" si="0"/>
        <v>Sun</v>
      </c>
      <c r="L5" s="5" t="str">
        <f t="shared" si="0"/>
        <v>Mon</v>
      </c>
      <c r="M5" s="5" t="str">
        <f t="shared" si="0"/>
        <v>Tue</v>
      </c>
      <c r="N5" s="5" t="str">
        <f t="shared" ref="N5" si="2">TEXT(N4,"ddd")</f>
        <v>Wed</v>
      </c>
      <c r="O5" s="5" t="str">
        <f t="shared" si="0"/>
        <v>Thu</v>
      </c>
      <c r="P5" s="5" t="str">
        <f t="shared" si="0"/>
        <v>Fri</v>
      </c>
      <c r="Q5" s="5" t="str">
        <f t="shared" si="0"/>
        <v>Sat</v>
      </c>
      <c r="R5" s="5" t="str">
        <f t="shared" si="0"/>
        <v>Sun</v>
      </c>
      <c r="S5" s="5" t="str">
        <f t="shared" si="0"/>
        <v>Mon</v>
      </c>
      <c r="T5" s="44" t="str">
        <f t="shared" si="0"/>
        <v>Tue</v>
      </c>
      <c r="U5" s="5" t="str">
        <f t="shared" si="0"/>
        <v>Wed</v>
      </c>
      <c r="V5" s="5" t="str">
        <f t="shared" si="0"/>
        <v>Thu</v>
      </c>
      <c r="W5" s="5" t="str">
        <f t="shared" ref="W5" si="3">TEXT(W4,"ddd")</f>
        <v>Fri</v>
      </c>
      <c r="X5" s="5" t="str">
        <f t="shared" si="0"/>
        <v>Sat</v>
      </c>
      <c r="Y5" s="5" t="str">
        <f t="shared" si="0"/>
        <v>Sun</v>
      </c>
      <c r="Z5" s="5" t="str">
        <f t="shared" si="0"/>
        <v>Mon</v>
      </c>
      <c r="AA5" s="44" t="str">
        <f t="shared" si="0"/>
        <v>Tue</v>
      </c>
      <c r="AB5" s="5" t="str">
        <f t="shared" si="0"/>
        <v>Wed</v>
      </c>
      <c r="AC5" s="5" t="str">
        <f t="shared" si="0"/>
        <v>Thu</v>
      </c>
      <c r="AD5" s="5" t="str">
        <f t="shared" si="0"/>
        <v>Fri</v>
      </c>
      <c r="AE5" s="5" t="str">
        <f t="shared" si="0"/>
        <v>Sat</v>
      </c>
      <c r="AF5" s="5" t="str">
        <f t="shared" si="0"/>
        <v>Sun</v>
      </c>
      <c r="AG5" s="5" t="str">
        <f t="shared" si="0"/>
        <v>Sat</v>
      </c>
      <c r="AH5" s="44" t="str">
        <f t="shared" si="0"/>
        <v>Sat</v>
      </c>
      <c r="AI5" s="5"/>
      <c r="AJ5" s="55"/>
      <c r="AL5" s="2" t="str">
        <f>IF(D5="Sun","CN",IF(D5="Mon","T2",IF(D5="Tue","T3",IF(D5="Wed","T4",IF(D5="Thu","T5",IF(D5="Fri","T6",IF(D5="Sat","T7"," ")))))))</f>
        <v>CN</v>
      </c>
    </row>
    <row r="6" spans="1:38" ht="18.75" customHeight="1" x14ac:dyDescent="0.25">
      <c r="A6" s="52"/>
      <c r="B6" s="6"/>
      <c r="C6" s="7" t="s">
        <v>30</v>
      </c>
      <c r="D6" s="28" t="s">
        <v>90</v>
      </c>
      <c r="E6" s="31" t="s">
        <v>91</v>
      </c>
      <c r="F6" s="34" t="s">
        <v>85</v>
      </c>
      <c r="G6" s="38" t="s">
        <v>86</v>
      </c>
      <c r="H6" s="30" t="s">
        <v>87</v>
      </c>
      <c r="I6" s="45" t="s">
        <v>88</v>
      </c>
      <c r="J6" s="36" t="s">
        <v>89</v>
      </c>
      <c r="K6" s="31" t="s">
        <v>90</v>
      </c>
      <c r="L6" s="36" t="s">
        <v>91</v>
      </c>
      <c r="M6" s="38" t="s">
        <v>85</v>
      </c>
      <c r="N6" s="36" t="s">
        <v>86</v>
      </c>
      <c r="O6" s="30" t="s">
        <v>87</v>
      </c>
      <c r="P6" s="45" t="s">
        <v>88</v>
      </c>
      <c r="Q6" s="36" t="s">
        <v>89</v>
      </c>
      <c r="R6" s="31" t="s">
        <v>90</v>
      </c>
      <c r="S6" s="36" t="s">
        <v>91</v>
      </c>
      <c r="T6" s="38" t="s">
        <v>85</v>
      </c>
      <c r="U6" s="36" t="s">
        <v>86</v>
      </c>
      <c r="V6" s="30" t="s">
        <v>87</v>
      </c>
      <c r="W6" s="45" t="s">
        <v>88</v>
      </c>
      <c r="X6" s="36" t="s">
        <v>89</v>
      </c>
      <c r="Y6" s="31" t="s">
        <v>90</v>
      </c>
      <c r="Z6" s="36" t="s">
        <v>91</v>
      </c>
      <c r="AA6" s="38" t="s">
        <v>85</v>
      </c>
      <c r="AB6" s="36" t="s">
        <v>86</v>
      </c>
      <c r="AC6" s="30" t="s">
        <v>87</v>
      </c>
      <c r="AD6" s="45" t="s">
        <v>88</v>
      </c>
      <c r="AE6" s="34" t="s">
        <v>89</v>
      </c>
      <c r="AF6" s="28" t="s">
        <v>90</v>
      </c>
      <c r="AG6" s="28"/>
      <c r="AH6" s="34"/>
      <c r="AI6" s="28"/>
      <c r="AJ6" s="55"/>
    </row>
    <row r="7" spans="1:38" ht="23.25" customHeight="1" x14ac:dyDescent="0.25">
      <c r="A7" s="8" t="s">
        <v>1</v>
      </c>
      <c r="B7" s="9" t="s">
        <v>78</v>
      </c>
      <c r="C7" s="10" t="s">
        <v>79</v>
      </c>
      <c r="D7" s="1" t="s">
        <v>22</v>
      </c>
      <c r="E7" s="1" t="s">
        <v>14</v>
      </c>
      <c r="F7" s="29" t="s">
        <v>97</v>
      </c>
      <c r="G7" s="35" t="s">
        <v>14</v>
      </c>
      <c r="H7" s="35" t="s">
        <v>14</v>
      </c>
      <c r="I7" s="46" t="s">
        <v>14</v>
      </c>
      <c r="J7" s="1" t="s">
        <v>21</v>
      </c>
      <c r="K7" s="1" t="s">
        <v>21</v>
      </c>
      <c r="L7" s="1" t="s">
        <v>21</v>
      </c>
      <c r="M7" s="35" t="s">
        <v>21</v>
      </c>
      <c r="N7" s="1" t="s">
        <v>21</v>
      </c>
      <c r="O7" s="1" t="s">
        <v>97</v>
      </c>
      <c r="P7" s="46" t="s">
        <v>14</v>
      </c>
      <c r="Q7" s="1" t="s">
        <v>22</v>
      </c>
      <c r="R7" s="1" t="s">
        <v>97</v>
      </c>
      <c r="S7" s="1" t="s">
        <v>14</v>
      </c>
      <c r="T7" s="35" t="s">
        <v>14</v>
      </c>
      <c r="U7" s="1" t="s">
        <v>97</v>
      </c>
      <c r="V7" s="1" t="s">
        <v>14</v>
      </c>
      <c r="W7" s="46" t="s">
        <v>22</v>
      </c>
      <c r="X7" s="1" t="s">
        <v>14</v>
      </c>
      <c r="Y7" s="1" t="s">
        <v>97</v>
      </c>
      <c r="Z7" s="1" t="s">
        <v>14</v>
      </c>
      <c r="AA7" s="29" t="s">
        <v>22</v>
      </c>
      <c r="AB7" s="1" t="s">
        <v>14</v>
      </c>
      <c r="AC7" s="1" t="s">
        <v>14</v>
      </c>
      <c r="AD7" s="46" t="s">
        <v>97</v>
      </c>
      <c r="AE7" s="29" t="s">
        <v>22</v>
      </c>
      <c r="AF7" s="1" t="s">
        <v>97</v>
      </c>
      <c r="AG7" s="1"/>
      <c r="AH7" s="29"/>
      <c r="AI7" s="1">
        <f t="shared" ref="AI7:AI17" si="4">COUNTIF(D7:AH7,"XX")</f>
        <v>0</v>
      </c>
      <c r="AJ7" s="11">
        <v>18</v>
      </c>
    </row>
    <row r="8" spans="1:38" ht="23.25" customHeight="1" x14ac:dyDescent="0.25">
      <c r="A8" s="8" t="s">
        <v>2</v>
      </c>
      <c r="B8" s="9" t="s">
        <v>40</v>
      </c>
      <c r="C8" s="10" t="s">
        <v>32</v>
      </c>
      <c r="D8" s="1" t="s">
        <v>14</v>
      </c>
      <c r="E8" s="1" t="s">
        <v>14</v>
      </c>
      <c r="F8" s="29" t="s">
        <v>14</v>
      </c>
      <c r="G8" s="35" t="s">
        <v>14</v>
      </c>
      <c r="H8" s="35" t="s">
        <v>22</v>
      </c>
      <c r="I8" s="46" t="s">
        <v>14</v>
      </c>
      <c r="J8" s="1" t="s">
        <v>21</v>
      </c>
      <c r="K8" s="1" t="s">
        <v>21</v>
      </c>
      <c r="L8" s="1" t="s">
        <v>21</v>
      </c>
      <c r="M8" s="35" t="s">
        <v>21</v>
      </c>
      <c r="N8" s="1" t="s">
        <v>21</v>
      </c>
      <c r="O8" s="1" t="s">
        <v>14</v>
      </c>
      <c r="P8" s="46" t="s">
        <v>22</v>
      </c>
      <c r="Q8" s="1" t="s">
        <v>14</v>
      </c>
      <c r="R8" s="1" t="s">
        <v>14</v>
      </c>
      <c r="S8" s="1" t="s">
        <v>14</v>
      </c>
      <c r="T8" s="35" t="s">
        <v>14</v>
      </c>
      <c r="U8" s="1" t="s">
        <v>14</v>
      </c>
      <c r="V8" s="1" t="s">
        <v>22</v>
      </c>
      <c r="W8" s="46" t="s">
        <v>14</v>
      </c>
      <c r="X8" s="1" t="s">
        <v>14</v>
      </c>
      <c r="Y8" s="1" t="s">
        <v>14</v>
      </c>
      <c r="Z8" s="1" t="s">
        <v>14</v>
      </c>
      <c r="AA8" s="29" t="s">
        <v>14</v>
      </c>
      <c r="AB8" s="1" t="s">
        <v>22</v>
      </c>
      <c r="AC8" s="1" t="s">
        <v>14</v>
      </c>
      <c r="AD8" s="46" t="s">
        <v>14</v>
      </c>
      <c r="AE8" s="29" t="s">
        <v>14</v>
      </c>
      <c r="AF8" s="1" t="s">
        <v>14</v>
      </c>
      <c r="AG8" s="1"/>
      <c r="AH8" s="29"/>
      <c r="AI8" s="1">
        <f t="shared" si="4"/>
        <v>0</v>
      </c>
      <c r="AJ8" s="11">
        <v>20</v>
      </c>
    </row>
    <row r="9" spans="1:38" ht="23.25" customHeight="1" x14ac:dyDescent="0.25">
      <c r="A9" s="8" t="s">
        <v>3</v>
      </c>
      <c r="B9" s="9" t="s">
        <v>39</v>
      </c>
      <c r="C9" s="10" t="s">
        <v>11</v>
      </c>
      <c r="D9" s="1" t="s">
        <v>22</v>
      </c>
      <c r="E9" s="1" t="s">
        <v>14</v>
      </c>
      <c r="F9" s="29" t="s">
        <v>14</v>
      </c>
      <c r="G9" s="35" t="s">
        <v>14</v>
      </c>
      <c r="H9" s="35" t="s">
        <v>14</v>
      </c>
      <c r="I9" s="46" t="s">
        <v>22</v>
      </c>
      <c r="J9" s="1" t="s">
        <v>21</v>
      </c>
      <c r="K9" s="1" t="s">
        <v>21</v>
      </c>
      <c r="L9" s="1" t="s">
        <v>21</v>
      </c>
      <c r="M9" s="35" t="s">
        <v>21</v>
      </c>
      <c r="N9" s="1" t="s">
        <v>21</v>
      </c>
      <c r="O9" s="1" t="s">
        <v>14</v>
      </c>
      <c r="P9" s="46" t="s">
        <v>14</v>
      </c>
      <c r="Q9" s="1" t="s">
        <v>22</v>
      </c>
      <c r="R9" s="1" t="s">
        <v>14</v>
      </c>
      <c r="S9" s="1" t="s">
        <v>14</v>
      </c>
      <c r="T9" s="35" t="s">
        <v>22</v>
      </c>
      <c r="U9" s="1" t="s">
        <v>14</v>
      </c>
      <c r="V9" s="1" t="s">
        <v>14</v>
      </c>
      <c r="W9" s="46" t="s">
        <v>14</v>
      </c>
      <c r="X9" s="1" t="s">
        <v>22</v>
      </c>
      <c r="Y9" s="1" t="s">
        <v>14</v>
      </c>
      <c r="Z9" s="1" t="s">
        <v>14</v>
      </c>
      <c r="AA9" s="29" t="s">
        <v>22</v>
      </c>
      <c r="AB9" s="1" t="s">
        <v>14</v>
      </c>
      <c r="AC9" s="1" t="s">
        <v>14</v>
      </c>
      <c r="AD9" s="46" t="s">
        <v>14</v>
      </c>
      <c r="AE9" s="29" t="s">
        <v>14</v>
      </c>
      <c r="AF9" s="1" t="s">
        <v>22</v>
      </c>
      <c r="AG9" s="1"/>
      <c r="AH9" s="29"/>
      <c r="AI9" s="1">
        <f t="shared" si="4"/>
        <v>0</v>
      </c>
      <c r="AJ9" s="11">
        <v>16</v>
      </c>
    </row>
    <row r="10" spans="1:38" ht="23.25" customHeight="1" x14ac:dyDescent="0.25">
      <c r="A10" s="8" t="s">
        <v>4</v>
      </c>
      <c r="B10" s="9" t="s">
        <v>42</v>
      </c>
      <c r="C10" s="10" t="s">
        <v>12</v>
      </c>
      <c r="D10" s="1" t="s">
        <v>14</v>
      </c>
      <c r="E10" s="1" t="s">
        <v>14</v>
      </c>
      <c r="F10" s="29" t="s">
        <v>14</v>
      </c>
      <c r="G10" s="35" t="s">
        <v>22</v>
      </c>
      <c r="H10" s="35" t="s">
        <v>14</v>
      </c>
      <c r="I10" s="46" t="s">
        <v>14</v>
      </c>
      <c r="J10" s="1" t="s">
        <v>21</v>
      </c>
      <c r="K10" s="1" t="s">
        <v>21</v>
      </c>
      <c r="L10" s="1" t="s">
        <v>21</v>
      </c>
      <c r="M10" s="35" t="s">
        <v>21</v>
      </c>
      <c r="N10" s="1" t="s">
        <v>21</v>
      </c>
      <c r="O10" s="1" t="s">
        <v>14</v>
      </c>
      <c r="P10" s="46" t="s">
        <v>14</v>
      </c>
      <c r="Q10" s="1" t="s">
        <v>14</v>
      </c>
      <c r="R10" s="1" t="s">
        <v>14</v>
      </c>
      <c r="S10" s="1" t="s">
        <v>14</v>
      </c>
      <c r="T10" s="35" t="s">
        <v>14</v>
      </c>
      <c r="U10" s="1" t="s">
        <v>22</v>
      </c>
      <c r="V10" s="1" t="s">
        <v>14</v>
      </c>
      <c r="W10" s="46" t="s">
        <v>14</v>
      </c>
      <c r="X10" s="1" t="s">
        <v>14</v>
      </c>
      <c r="Y10" s="1" t="s">
        <v>14</v>
      </c>
      <c r="Z10" s="1" t="s">
        <v>22</v>
      </c>
      <c r="AA10" s="29" t="s">
        <v>14</v>
      </c>
      <c r="AB10" s="40" t="s">
        <v>14</v>
      </c>
      <c r="AC10" s="40" t="s">
        <v>14</v>
      </c>
      <c r="AD10" s="46" t="s">
        <v>14</v>
      </c>
      <c r="AE10" s="29" t="s">
        <v>14</v>
      </c>
      <c r="AF10" s="1" t="s">
        <v>14</v>
      </c>
      <c r="AG10" s="1"/>
      <c r="AH10" s="29"/>
      <c r="AI10" s="1">
        <f t="shared" si="4"/>
        <v>0</v>
      </c>
      <c r="AJ10" s="11">
        <v>20</v>
      </c>
    </row>
    <row r="11" spans="1:38" ht="23.25" customHeight="1" x14ac:dyDescent="0.25">
      <c r="A11" s="8" t="s">
        <v>5</v>
      </c>
      <c r="B11" s="12" t="s">
        <v>43</v>
      </c>
      <c r="C11" s="10" t="s">
        <v>34</v>
      </c>
      <c r="D11" s="1" t="s">
        <v>14</v>
      </c>
      <c r="E11" s="1" t="s">
        <v>14</v>
      </c>
      <c r="F11" s="29" t="s">
        <v>14</v>
      </c>
      <c r="G11" s="35" t="s">
        <v>22</v>
      </c>
      <c r="H11" s="35" t="s">
        <v>14</v>
      </c>
      <c r="I11" s="46" t="s">
        <v>14</v>
      </c>
      <c r="J11" s="1" t="s">
        <v>21</v>
      </c>
      <c r="K11" s="1" t="s">
        <v>21</v>
      </c>
      <c r="L11" s="1" t="s">
        <v>21</v>
      </c>
      <c r="M11" s="35" t="s">
        <v>21</v>
      </c>
      <c r="N11" s="1" t="s">
        <v>21</v>
      </c>
      <c r="O11" s="1" t="s">
        <v>14</v>
      </c>
      <c r="P11" s="46" t="s">
        <v>14</v>
      </c>
      <c r="Q11" s="29" t="s">
        <v>14</v>
      </c>
      <c r="R11" s="1" t="s">
        <v>22</v>
      </c>
      <c r="S11" s="29" t="s">
        <v>14</v>
      </c>
      <c r="T11" s="35" t="s">
        <v>14</v>
      </c>
      <c r="U11" s="1" t="s">
        <v>14</v>
      </c>
      <c r="V11" s="1" t="s">
        <v>14</v>
      </c>
      <c r="W11" s="46" t="s">
        <v>14</v>
      </c>
      <c r="X11" s="29" t="s">
        <v>14</v>
      </c>
      <c r="Y11" s="1" t="s">
        <v>14</v>
      </c>
      <c r="Z11" s="29" t="s">
        <v>22</v>
      </c>
      <c r="AA11" s="29" t="s">
        <v>14</v>
      </c>
      <c r="AB11" s="1" t="s">
        <v>14</v>
      </c>
      <c r="AC11" s="1" t="s">
        <v>14</v>
      </c>
      <c r="AD11" s="46" t="s">
        <v>14</v>
      </c>
      <c r="AE11" s="29" t="s">
        <v>14</v>
      </c>
      <c r="AF11" s="1" t="s">
        <v>14</v>
      </c>
      <c r="AG11" s="1"/>
      <c r="AH11" s="29"/>
      <c r="AI11" s="1">
        <f t="shared" si="4"/>
        <v>0</v>
      </c>
      <c r="AJ11" s="11">
        <v>20</v>
      </c>
    </row>
    <row r="12" spans="1:38" ht="23.25" customHeight="1" x14ac:dyDescent="0.25">
      <c r="A12" s="8" t="s">
        <v>6</v>
      </c>
      <c r="B12" s="9" t="s">
        <v>44</v>
      </c>
      <c r="C12" s="10" t="s">
        <v>35</v>
      </c>
      <c r="D12" s="1" t="s">
        <v>14</v>
      </c>
      <c r="E12" s="1" t="s">
        <v>14</v>
      </c>
      <c r="F12" s="29" t="s">
        <v>22</v>
      </c>
      <c r="G12" s="35" t="s">
        <v>14</v>
      </c>
      <c r="H12" s="35" t="s">
        <v>14</v>
      </c>
      <c r="I12" s="46" t="s">
        <v>14</v>
      </c>
      <c r="J12" s="1" t="s">
        <v>21</v>
      </c>
      <c r="K12" s="1" t="s">
        <v>21</v>
      </c>
      <c r="L12" s="1" t="s">
        <v>21</v>
      </c>
      <c r="M12" s="35" t="s">
        <v>21</v>
      </c>
      <c r="N12" s="1" t="s">
        <v>21</v>
      </c>
      <c r="O12" s="1" t="s">
        <v>14</v>
      </c>
      <c r="P12" s="46" t="s">
        <v>14</v>
      </c>
      <c r="Q12" s="1" t="s">
        <v>14</v>
      </c>
      <c r="R12" s="1" t="s">
        <v>14</v>
      </c>
      <c r="S12" s="1" t="s">
        <v>14</v>
      </c>
      <c r="T12" s="35" t="s">
        <v>22</v>
      </c>
      <c r="U12" s="1" t="s">
        <v>14</v>
      </c>
      <c r="V12" s="1" t="s">
        <v>14</v>
      </c>
      <c r="W12" s="46" t="s">
        <v>14</v>
      </c>
      <c r="X12" s="1" t="s">
        <v>14</v>
      </c>
      <c r="Y12" s="1" t="s">
        <v>14</v>
      </c>
      <c r="Z12" s="1" t="s">
        <v>14</v>
      </c>
      <c r="AA12" s="29" t="s">
        <v>14</v>
      </c>
      <c r="AB12" s="1" t="s">
        <v>14</v>
      </c>
      <c r="AC12" s="1" t="s">
        <v>22</v>
      </c>
      <c r="AD12" s="46" t="s">
        <v>14</v>
      </c>
      <c r="AE12" s="29" t="s">
        <v>14</v>
      </c>
      <c r="AF12" s="1" t="s">
        <v>14</v>
      </c>
      <c r="AG12" s="1"/>
      <c r="AH12" s="29"/>
      <c r="AI12" s="1">
        <f t="shared" si="4"/>
        <v>0</v>
      </c>
      <c r="AJ12" s="11">
        <v>20</v>
      </c>
    </row>
    <row r="13" spans="1:38" ht="23.25" customHeight="1" x14ac:dyDescent="0.25">
      <c r="A13" s="8" t="s">
        <v>7</v>
      </c>
      <c r="B13" s="9" t="s">
        <v>45</v>
      </c>
      <c r="C13" s="10" t="s">
        <v>36</v>
      </c>
      <c r="D13" s="1" t="s">
        <v>14</v>
      </c>
      <c r="E13" s="1" t="s">
        <v>14</v>
      </c>
      <c r="F13" s="29" t="s">
        <v>14</v>
      </c>
      <c r="G13" s="35" t="s">
        <v>14</v>
      </c>
      <c r="H13" s="35" t="s">
        <v>22</v>
      </c>
      <c r="I13" s="46" t="s">
        <v>14</v>
      </c>
      <c r="J13" s="1" t="s">
        <v>21</v>
      </c>
      <c r="K13" s="1" t="s">
        <v>21</v>
      </c>
      <c r="L13" s="1" t="s">
        <v>21</v>
      </c>
      <c r="M13" s="35" t="s">
        <v>21</v>
      </c>
      <c r="N13" s="1" t="s">
        <v>21</v>
      </c>
      <c r="O13" s="1" t="s">
        <v>14</v>
      </c>
      <c r="P13" s="46" t="s">
        <v>14</v>
      </c>
      <c r="Q13" s="1" t="s">
        <v>14</v>
      </c>
      <c r="R13" s="1" t="s">
        <v>14</v>
      </c>
      <c r="S13" s="1" t="s">
        <v>14</v>
      </c>
      <c r="T13" s="35" t="s">
        <v>14</v>
      </c>
      <c r="U13" s="1" t="s">
        <v>14</v>
      </c>
      <c r="V13" s="1" t="s">
        <v>14</v>
      </c>
      <c r="W13" s="46" t="s">
        <v>22</v>
      </c>
      <c r="X13" s="1" t="s">
        <v>14</v>
      </c>
      <c r="Y13" s="1" t="s">
        <v>14</v>
      </c>
      <c r="Z13" s="1" t="s">
        <v>14</v>
      </c>
      <c r="AA13" s="29" t="s">
        <v>14</v>
      </c>
      <c r="AB13" s="1" t="s">
        <v>14</v>
      </c>
      <c r="AC13" s="1" t="s">
        <v>14</v>
      </c>
      <c r="AD13" s="46" t="s">
        <v>14</v>
      </c>
      <c r="AE13" s="29" t="s">
        <v>22</v>
      </c>
      <c r="AF13" s="1" t="s">
        <v>14</v>
      </c>
      <c r="AG13" s="1"/>
      <c r="AH13" s="29"/>
      <c r="AI13" s="1">
        <f t="shared" si="4"/>
        <v>0</v>
      </c>
      <c r="AJ13" s="11">
        <v>20</v>
      </c>
    </row>
    <row r="14" spans="1:38" ht="23.25" customHeight="1" x14ac:dyDescent="0.25">
      <c r="A14" s="8" t="s">
        <v>8</v>
      </c>
      <c r="B14" s="9" t="s">
        <v>46</v>
      </c>
      <c r="C14" s="10" t="s">
        <v>37</v>
      </c>
      <c r="D14" s="1" t="s">
        <v>14</v>
      </c>
      <c r="E14" s="1" t="s">
        <v>14</v>
      </c>
      <c r="F14" s="29" t="s">
        <v>14</v>
      </c>
      <c r="G14" s="35" t="s">
        <v>14</v>
      </c>
      <c r="H14" s="35" t="s">
        <v>14</v>
      </c>
      <c r="I14" s="46" t="s">
        <v>14</v>
      </c>
      <c r="J14" s="1" t="s">
        <v>21</v>
      </c>
      <c r="K14" s="1" t="s">
        <v>21</v>
      </c>
      <c r="L14" s="1" t="s">
        <v>21</v>
      </c>
      <c r="M14" s="35" t="s">
        <v>21</v>
      </c>
      <c r="N14" s="1" t="s">
        <v>21</v>
      </c>
      <c r="O14" s="1" t="s">
        <v>14</v>
      </c>
      <c r="P14" s="46" t="s">
        <v>22</v>
      </c>
      <c r="Q14" s="1" t="s">
        <v>14</v>
      </c>
      <c r="R14" s="1" t="s">
        <v>14</v>
      </c>
      <c r="S14" s="1" t="s">
        <v>14</v>
      </c>
      <c r="T14" s="35" t="s">
        <v>14</v>
      </c>
      <c r="U14" s="1" t="s">
        <v>14</v>
      </c>
      <c r="V14" s="1" t="s">
        <v>14</v>
      </c>
      <c r="W14" s="46" t="s">
        <v>14</v>
      </c>
      <c r="X14" s="1" t="s">
        <v>22</v>
      </c>
      <c r="Y14" s="1" t="s">
        <v>14</v>
      </c>
      <c r="Z14" s="1" t="s">
        <v>14</v>
      </c>
      <c r="AA14" s="29" t="s">
        <v>14</v>
      </c>
      <c r="AB14" s="1" t="s">
        <v>14</v>
      </c>
      <c r="AC14" s="1" t="s">
        <v>14</v>
      </c>
      <c r="AD14" s="46" t="s">
        <v>22</v>
      </c>
      <c r="AE14" s="29" t="s">
        <v>14</v>
      </c>
      <c r="AF14" s="1" t="s">
        <v>14</v>
      </c>
      <c r="AG14" s="1"/>
      <c r="AH14" s="29"/>
      <c r="AI14" s="1">
        <f t="shared" si="4"/>
        <v>0</v>
      </c>
      <c r="AJ14" s="11">
        <v>20</v>
      </c>
    </row>
    <row r="15" spans="1:38" ht="23.25" customHeight="1" x14ac:dyDescent="0.25">
      <c r="A15" s="8" t="s">
        <v>9</v>
      </c>
      <c r="B15" s="9" t="s">
        <v>47</v>
      </c>
      <c r="C15" s="10" t="s">
        <v>38</v>
      </c>
      <c r="D15" s="1" t="s">
        <v>14</v>
      </c>
      <c r="E15" s="1" t="s">
        <v>22</v>
      </c>
      <c r="F15" s="29" t="s">
        <v>14</v>
      </c>
      <c r="G15" s="35" t="s">
        <v>14</v>
      </c>
      <c r="H15" s="35" t="s">
        <v>14</v>
      </c>
      <c r="I15" s="46" t="s">
        <v>14</v>
      </c>
      <c r="J15" s="1" t="s">
        <v>21</v>
      </c>
      <c r="K15" s="1" t="s">
        <v>21</v>
      </c>
      <c r="L15" s="1" t="s">
        <v>21</v>
      </c>
      <c r="M15" s="35" t="s">
        <v>21</v>
      </c>
      <c r="N15" s="1" t="s">
        <v>21</v>
      </c>
      <c r="O15" s="1" t="s">
        <v>14</v>
      </c>
      <c r="P15" s="46" t="s">
        <v>14</v>
      </c>
      <c r="Q15" s="1" t="s">
        <v>14</v>
      </c>
      <c r="R15" s="1" t="s">
        <v>14</v>
      </c>
      <c r="S15" s="1" t="s">
        <v>22</v>
      </c>
      <c r="T15" s="35" t="s">
        <v>14</v>
      </c>
      <c r="U15" s="1" t="s">
        <v>14</v>
      </c>
      <c r="V15" s="1" t="s">
        <v>14</v>
      </c>
      <c r="W15" s="46" t="s">
        <v>14</v>
      </c>
      <c r="X15" s="1" t="s">
        <v>14</v>
      </c>
      <c r="Y15" s="1" t="s">
        <v>14</v>
      </c>
      <c r="Z15" s="1" t="s">
        <v>14</v>
      </c>
      <c r="AA15" s="29" t="s">
        <v>14</v>
      </c>
      <c r="AB15" s="1" t="s">
        <v>22</v>
      </c>
      <c r="AC15" s="1" t="s">
        <v>14</v>
      </c>
      <c r="AD15" s="46" t="s">
        <v>14</v>
      </c>
      <c r="AE15" s="29" t="s">
        <v>14</v>
      </c>
      <c r="AF15" s="1" t="s">
        <v>14</v>
      </c>
      <c r="AG15" s="1"/>
      <c r="AH15" s="29"/>
      <c r="AI15" s="1">
        <f t="shared" si="4"/>
        <v>0</v>
      </c>
      <c r="AJ15" s="11">
        <v>20</v>
      </c>
    </row>
    <row r="16" spans="1:38" ht="23.25" customHeight="1" x14ac:dyDescent="0.25">
      <c r="A16" s="8" t="s">
        <v>10</v>
      </c>
      <c r="B16" s="9" t="s">
        <v>93</v>
      </c>
      <c r="C16" s="10" t="s">
        <v>94</v>
      </c>
      <c r="D16" s="1" t="s">
        <v>14</v>
      </c>
      <c r="E16" s="1" t="s">
        <v>14</v>
      </c>
      <c r="F16" s="29" t="s">
        <v>14</v>
      </c>
      <c r="G16" s="35" t="s">
        <v>14</v>
      </c>
      <c r="H16" s="35" t="s">
        <v>14</v>
      </c>
      <c r="I16" s="46" t="s">
        <v>22</v>
      </c>
      <c r="J16" s="1" t="s">
        <v>21</v>
      </c>
      <c r="K16" s="1" t="s">
        <v>21</v>
      </c>
      <c r="L16" s="1" t="s">
        <v>21</v>
      </c>
      <c r="M16" s="35" t="s">
        <v>21</v>
      </c>
      <c r="N16" s="1" t="s">
        <v>21</v>
      </c>
      <c r="O16" s="1" t="s">
        <v>22</v>
      </c>
      <c r="P16" s="46" t="s">
        <v>14</v>
      </c>
      <c r="Q16" s="1" t="s">
        <v>14</v>
      </c>
      <c r="R16" s="1" t="s">
        <v>14</v>
      </c>
      <c r="S16" s="1" t="s">
        <v>22</v>
      </c>
      <c r="T16" s="35" t="s">
        <v>14</v>
      </c>
      <c r="U16" s="1" t="s">
        <v>14</v>
      </c>
      <c r="V16" s="1" t="s">
        <v>14</v>
      </c>
      <c r="W16" s="46" t="s">
        <v>14</v>
      </c>
      <c r="X16" s="1" t="s">
        <v>14</v>
      </c>
      <c r="Y16" s="1" t="s">
        <v>22</v>
      </c>
      <c r="Z16" s="1" t="s">
        <v>14</v>
      </c>
      <c r="AA16" s="29" t="s">
        <v>14</v>
      </c>
      <c r="AB16" s="1" t="s">
        <v>14</v>
      </c>
      <c r="AC16" s="1" t="s">
        <v>14</v>
      </c>
      <c r="AD16" s="46" t="s">
        <v>14</v>
      </c>
      <c r="AE16" s="29" t="s">
        <v>14</v>
      </c>
      <c r="AF16" s="1" t="s">
        <v>14</v>
      </c>
      <c r="AG16" s="1"/>
      <c r="AH16" s="29"/>
      <c r="AI16" s="1">
        <f t="shared" si="4"/>
        <v>0</v>
      </c>
      <c r="AJ16" s="11">
        <v>20</v>
      </c>
    </row>
    <row r="17" spans="1:36" ht="23.25" customHeight="1" x14ac:dyDescent="0.25">
      <c r="A17" s="8" t="s">
        <v>98</v>
      </c>
      <c r="B17" s="9" t="s">
        <v>101</v>
      </c>
      <c r="C17" s="10" t="s">
        <v>95</v>
      </c>
      <c r="D17" s="1" t="s">
        <v>14</v>
      </c>
      <c r="E17" s="1" t="s">
        <v>22</v>
      </c>
      <c r="F17" s="29" t="s">
        <v>14</v>
      </c>
      <c r="G17" s="35" t="s">
        <v>14</v>
      </c>
      <c r="H17" s="35" t="s">
        <v>14</v>
      </c>
      <c r="I17" s="46" t="s">
        <v>14</v>
      </c>
      <c r="J17" s="1" t="s">
        <v>21</v>
      </c>
      <c r="K17" s="1" t="s">
        <v>21</v>
      </c>
      <c r="L17" s="1" t="s">
        <v>21</v>
      </c>
      <c r="M17" s="35" t="s">
        <v>21</v>
      </c>
      <c r="N17" s="1" t="s">
        <v>21</v>
      </c>
      <c r="O17" s="1" t="s">
        <v>14</v>
      </c>
      <c r="P17" s="46" t="s">
        <v>14</v>
      </c>
      <c r="Q17" s="1" t="s">
        <v>14</v>
      </c>
      <c r="R17" s="1" t="s">
        <v>14</v>
      </c>
      <c r="S17" s="1" t="s">
        <v>14</v>
      </c>
      <c r="T17" s="35" t="s">
        <v>14</v>
      </c>
      <c r="U17" s="1" t="s">
        <v>14</v>
      </c>
      <c r="V17" s="1" t="s">
        <v>22</v>
      </c>
      <c r="W17" s="46" t="s">
        <v>14</v>
      </c>
      <c r="X17" s="1" t="s">
        <v>14</v>
      </c>
      <c r="Y17" s="1" t="s">
        <v>14</v>
      </c>
      <c r="Z17" s="1" t="s">
        <v>14</v>
      </c>
      <c r="AA17" s="29" t="s">
        <v>14</v>
      </c>
      <c r="AB17" s="1" t="s">
        <v>14</v>
      </c>
      <c r="AC17" s="1" t="s">
        <v>22</v>
      </c>
      <c r="AD17" s="46" t="s">
        <v>14</v>
      </c>
      <c r="AE17" s="29" t="s">
        <v>14</v>
      </c>
      <c r="AF17" s="1" t="s">
        <v>14</v>
      </c>
      <c r="AG17" s="1"/>
      <c r="AH17" s="29"/>
      <c r="AI17" s="1">
        <f t="shared" si="4"/>
        <v>0</v>
      </c>
      <c r="AJ17" s="11">
        <v>20</v>
      </c>
    </row>
    <row r="18" spans="1:36" ht="9.75" customHeight="1" x14ac:dyDescent="0.25"/>
    <row r="19" spans="1:36" x14ac:dyDescent="0.25">
      <c r="B19" s="16" t="s">
        <v>67</v>
      </c>
    </row>
    <row r="20" spans="1:36" x14ac:dyDescent="0.25">
      <c r="B20" s="16"/>
    </row>
    <row r="21" spans="1:36" x14ac:dyDescent="0.25">
      <c r="B21" s="2" t="s">
        <v>48</v>
      </c>
      <c r="C21" s="2" t="s">
        <v>49</v>
      </c>
      <c r="F21" s="2" t="s">
        <v>14</v>
      </c>
      <c r="S21" s="2" t="s">
        <v>55</v>
      </c>
      <c r="X21" s="2" t="s">
        <v>18</v>
      </c>
      <c r="AA21" s="2" t="s">
        <v>58</v>
      </c>
      <c r="AG21" s="2" t="s">
        <v>22</v>
      </c>
    </row>
    <row r="22" spans="1:36" x14ac:dyDescent="0.25">
      <c r="C22" s="2" t="s">
        <v>50</v>
      </c>
      <c r="F22" s="2" t="s">
        <v>25</v>
      </c>
      <c r="S22" s="2" t="s">
        <v>56</v>
      </c>
      <c r="X22" s="2" t="s">
        <v>20</v>
      </c>
      <c r="AA22" s="2" t="s">
        <v>59</v>
      </c>
      <c r="AG22" s="2" t="s">
        <v>23</v>
      </c>
    </row>
    <row r="23" spans="1:36" x14ac:dyDescent="0.25">
      <c r="C23" s="2" t="s">
        <v>66</v>
      </c>
      <c r="F23" s="2" t="s">
        <v>65</v>
      </c>
      <c r="S23" s="2" t="s">
        <v>57</v>
      </c>
      <c r="X23" s="2" t="s">
        <v>21</v>
      </c>
      <c r="AA23" s="2" t="s">
        <v>60</v>
      </c>
      <c r="AG23" s="2" t="s">
        <v>24</v>
      </c>
    </row>
    <row r="24" spans="1:36" ht="15.75" customHeight="1" x14ac:dyDescent="0.25">
      <c r="C24" s="2" t="s">
        <v>96</v>
      </c>
      <c r="F24" s="2" t="s">
        <v>97</v>
      </c>
    </row>
    <row r="25" spans="1:36" x14ac:dyDescent="0.25">
      <c r="X25" s="47" t="s">
        <v>103</v>
      </c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</row>
    <row r="26" spans="1:36" x14ac:dyDescent="0.25">
      <c r="B26" s="48" t="s">
        <v>61</v>
      </c>
      <c r="C26" s="48"/>
      <c r="D26" s="48"/>
      <c r="E26" s="48"/>
      <c r="F26" s="48"/>
      <c r="G26" s="48"/>
      <c r="H26" s="48"/>
      <c r="X26" s="48" t="s">
        <v>64</v>
      </c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</row>
    <row r="30" spans="1:36" x14ac:dyDescent="0.25">
      <c r="B30" s="49" t="s">
        <v>100</v>
      </c>
      <c r="C30" s="49"/>
      <c r="D30" s="49"/>
      <c r="E30" s="49"/>
      <c r="F30" s="49"/>
      <c r="G30" s="49"/>
      <c r="H30" s="49"/>
      <c r="AB30" s="41" t="s">
        <v>99</v>
      </c>
      <c r="AC30" s="41"/>
      <c r="AD30" s="42"/>
      <c r="AE30" s="42"/>
      <c r="AF30" s="42"/>
      <c r="AG30" s="42"/>
      <c r="AH30" s="39"/>
      <c r="AI30" s="39"/>
      <c r="AJ30" s="39"/>
    </row>
  </sheetData>
  <mergeCells count="11">
    <mergeCell ref="X25:AJ25"/>
    <mergeCell ref="B26:H26"/>
    <mergeCell ref="X26:AJ26"/>
    <mergeCell ref="B30:H30"/>
    <mergeCell ref="A1:K1"/>
    <mergeCell ref="L1:AJ1"/>
    <mergeCell ref="A2:K2"/>
    <mergeCell ref="L2:AJ2"/>
    <mergeCell ref="A4:A6"/>
    <mergeCell ref="B4:C4"/>
    <mergeCell ref="AJ4:AJ6"/>
  </mergeCells>
  <conditionalFormatting sqref="AI5:AJ6 D5:H5 J5:M5 Q5:V5 O5 X5:AC5 AE5:AH5 D4:AJ4 D7:H17 AE7:AJ17">
    <cfRule type="cellIs" dxfId="200" priority="413" operator="equal">
      <formula>"CN"</formula>
    </cfRule>
  </conditionalFormatting>
  <conditionalFormatting sqref="AI5:AJ6 D5:H5 A4:C7 B8:C15 A8:A17 J5:M5 Q5:V5 O5 X5:AC5 AE5:AH5 D4:AJ4 D7:H17 AE7:AJ17">
    <cfRule type="cellIs" dxfId="199" priority="411" operator="equal">
      <formula>"P"</formula>
    </cfRule>
    <cfRule type="cellIs" dxfId="198" priority="412" operator="equal">
      <formula>"N"</formula>
    </cfRule>
  </conditionalFormatting>
  <conditionalFormatting sqref="AE15:AH15 D7:H17">
    <cfRule type="cellIs" dxfId="197" priority="410" operator="equal">
      <formula>"CN"</formula>
    </cfRule>
  </conditionalFormatting>
  <conditionalFormatting sqref="AE15:AH15 D7:H17">
    <cfRule type="cellIs" dxfId="196" priority="408" operator="equal">
      <formula>"P"</formula>
    </cfRule>
    <cfRule type="cellIs" dxfId="195" priority="409" operator="equal">
      <formula>"N"</formula>
    </cfRule>
  </conditionalFormatting>
  <conditionalFormatting sqref="D9">
    <cfRule type="cellIs" dxfId="194" priority="395" operator="equal">
      <formula>"CN"</formula>
    </cfRule>
  </conditionalFormatting>
  <conditionalFormatting sqref="D9">
    <cfRule type="cellIs" dxfId="193" priority="393" operator="equal">
      <formula>"P"</formula>
    </cfRule>
    <cfRule type="cellIs" dxfId="192" priority="394" operator="equal">
      <formula>"N"</formula>
    </cfRule>
  </conditionalFormatting>
  <conditionalFormatting sqref="D13">
    <cfRule type="cellIs" dxfId="191" priority="392" operator="equal">
      <formula>"CN"</formula>
    </cfRule>
  </conditionalFormatting>
  <conditionalFormatting sqref="D13">
    <cfRule type="cellIs" dxfId="190" priority="390" operator="equal">
      <formula>"P"</formula>
    </cfRule>
    <cfRule type="cellIs" dxfId="189" priority="391" operator="equal">
      <formula>"N"</formula>
    </cfRule>
  </conditionalFormatting>
  <conditionalFormatting sqref="AG12">
    <cfRule type="cellIs" dxfId="188" priority="386" stopIfTrue="1" operator="equal">
      <formula>"CN"</formula>
    </cfRule>
  </conditionalFormatting>
  <conditionalFormatting sqref="AG12">
    <cfRule type="cellIs" dxfId="187" priority="384" operator="equal">
      <formula>"P"</formula>
    </cfRule>
    <cfRule type="cellIs" dxfId="186" priority="385" operator="equal">
      <formula>"N"</formula>
    </cfRule>
  </conditionalFormatting>
  <conditionalFormatting sqref="D6:H6 AE6:AH6">
    <cfRule type="cellIs" dxfId="185" priority="383" operator="equal">
      <formula>"CN"</formula>
    </cfRule>
  </conditionalFormatting>
  <conditionalFormatting sqref="AG9">
    <cfRule type="cellIs" dxfId="184" priority="352" operator="equal">
      <formula>"CN"</formula>
    </cfRule>
  </conditionalFormatting>
  <conditionalFormatting sqref="AG9">
    <cfRule type="cellIs" dxfId="183" priority="350" operator="equal">
      <formula>"P"</formula>
    </cfRule>
    <cfRule type="cellIs" dxfId="182" priority="351" operator="equal">
      <formula>"N"</formula>
    </cfRule>
  </conditionalFormatting>
  <conditionalFormatting sqref="AG13">
    <cfRule type="cellIs" dxfId="181" priority="349" operator="equal">
      <formula>"CN"</formula>
    </cfRule>
  </conditionalFormatting>
  <conditionalFormatting sqref="AG13">
    <cfRule type="cellIs" dxfId="180" priority="347" operator="equal">
      <formula>"P"</formula>
    </cfRule>
    <cfRule type="cellIs" dxfId="179" priority="348" operator="equal">
      <formula>"N"</formula>
    </cfRule>
  </conditionalFormatting>
  <conditionalFormatting sqref="AE12">
    <cfRule type="cellIs" dxfId="178" priority="331" stopIfTrue="1" operator="equal">
      <formula>"CN"</formula>
    </cfRule>
  </conditionalFormatting>
  <conditionalFormatting sqref="AE12">
    <cfRule type="cellIs" dxfId="177" priority="329" operator="equal">
      <formula>"P"</formula>
    </cfRule>
    <cfRule type="cellIs" dxfId="176" priority="330" operator="equal">
      <formula>"N"</formula>
    </cfRule>
  </conditionalFormatting>
  <conditionalFormatting sqref="AG17">
    <cfRule type="cellIs" dxfId="175" priority="265" operator="equal">
      <formula>"CN"</formula>
    </cfRule>
  </conditionalFormatting>
  <conditionalFormatting sqref="AG17">
    <cfRule type="cellIs" dxfId="174" priority="263" operator="equal">
      <formula>"P"</formula>
    </cfRule>
    <cfRule type="cellIs" dxfId="173" priority="264" operator="equal">
      <formula>"N"</formula>
    </cfRule>
  </conditionalFormatting>
  <conditionalFormatting sqref="AE17">
    <cfRule type="cellIs" dxfId="172" priority="253" operator="equal">
      <formula>"CN"</formula>
    </cfRule>
  </conditionalFormatting>
  <conditionalFormatting sqref="AE17">
    <cfRule type="cellIs" dxfId="171" priority="251" operator="equal">
      <formula>"P"</formula>
    </cfRule>
    <cfRule type="cellIs" dxfId="170" priority="252" operator="equal">
      <formula>"N"</formula>
    </cfRule>
  </conditionalFormatting>
  <conditionalFormatting sqref="AE9">
    <cfRule type="cellIs" dxfId="169" priority="298" operator="equal">
      <formula>"CN"</formula>
    </cfRule>
  </conditionalFormatting>
  <conditionalFormatting sqref="AE9">
    <cfRule type="cellIs" dxfId="168" priority="296" operator="equal">
      <formula>"P"</formula>
    </cfRule>
    <cfRule type="cellIs" dxfId="167" priority="297" operator="equal">
      <formula>"N"</formula>
    </cfRule>
  </conditionalFormatting>
  <conditionalFormatting sqref="AE13">
    <cfRule type="cellIs" dxfId="166" priority="295" operator="equal">
      <formula>"CN"</formula>
    </cfRule>
  </conditionalFormatting>
  <conditionalFormatting sqref="AE13">
    <cfRule type="cellIs" dxfId="165" priority="293" operator="equal">
      <formula>"P"</formula>
    </cfRule>
    <cfRule type="cellIs" dxfId="164" priority="294" operator="equal">
      <formula>"N"</formula>
    </cfRule>
  </conditionalFormatting>
  <conditionalFormatting sqref="B17:C17">
    <cfRule type="cellIs" dxfId="163" priority="290" operator="equal">
      <formula>"P"</formula>
    </cfRule>
    <cfRule type="cellIs" dxfId="162" priority="291" operator="equal">
      <formula>"N"</formula>
    </cfRule>
  </conditionalFormatting>
  <conditionalFormatting sqref="AE17:AH17">
    <cfRule type="cellIs" dxfId="161" priority="289" operator="equal">
      <formula>"CN"</formula>
    </cfRule>
  </conditionalFormatting>
  <conditionalFormatting sqref="AE17:AH17">
    <cfRule type="cellIs" dxfId="160" priority="287" operator="equal">
      <formula>"P"</formula>
    </cfRule>
    <cfRule type="cellIs" dxfId="159" priority="288" operator="equal">
      <formula>"N"</formula>
    </cfRule>
  </conditionalFormatting>
  <conditionalFormatting sqref="N5 N7:O7 O8:O17">
    <cfRule type="cellIs" dxfId="158" priority="133" operator="equal">
      <formula>"CN"</formula>
    </cfRule>
  </conditionalFormatting>
  <conditionalFormatting sqref="N5 N7:O7 O8:O17">
    <cfRule type="cellIs" dxfId="157" priority="131" operator="equal">
      <formula>"P"</formula>
    </cfRule>
    <cfRule type="cellIs" dxfId="156" priority="132" operator="equal">
      <formula>"N"</formula>
    </cfRule>
  </conditionalFormatting>
  <conditionalFormatting sqref="I7:I17">
    <cfRule type="cellIs" dxfId="155" priority="181" operator="equal">
      <formula>"CN"</formula>
    </cfRule>
  </conditionalFormatting>
  <conditionalFormatting sqref="I7:I17">
    <cfRule type="cellIs" dxfId="154" priority="179" operator="equal">
      <formula>"P"</formula>
    </cfRule>
    <cfRule type="cellIs" dxfId="153" priority="180" operator="equal">
      <formula>"N"</formula>
    </cfRule>
  </conditionalFormatting>
  <conditionalFormatting sqref="AG17">
    <cfRule type="cellIs" dxfId="152" priority="277" operator="equal">
      <formula>"CN"</formula>
    </cfRule>
  </conditionalFormatting>
  <conditionalFormatting sqref="AG17">
    <cfRule type="cellIs" dxfId="151" priority="275" operator="equal">
      <formula>"P"</formula>
    </cfRule>
    <cfRule type="cellIs" dxfId="150" priority="276" operator="equal">
      <formula>"N"</formula>
    </cfRule>
  </conditionalFormatting>
  <conditionalFormatting sqref="AG16">
    <cfRule type="cellIs" dxfId="149" priority="211" operator="equal">
      <formula>"CN"</formula>
    </cfRule>
  </conditionalFormatting>
  <conditionalFormatting sqref="AG16">
    <cfRule type="cellIs" dxfId="148" priority="209" operator="equal">
      <formula>"P"</formula>
    </cfRule>
    <cfRule type="cellIs" dxfId="147" priority="210" operator="equal">
      <formula>"N"</formula>
    </cfRule>
  </conditionalFormatting>
  <conditionalFormatting sqref="AE16">
    <cfRule type="cellIs" dxfId="146" priority="199" operator="equal">
      <formula>"CN"</formula>
    </cfRule>
  </conditionalFormatting>
  <conditionalFormatting sqref="AE16">
    <cfRule type="cellIs" dxfId="145" priority="197" operator="equal">
      <formula>"P"</formula>
    </cfRule>
    <cfRule type="cellIs" dxfId="144" priority="198" operator="equal">
      <formula>"N"</formula>
    </cfRule>
  </conditionalFormatting>
  <conditionalFormatting sqref="AE17">
    <cfRule type="cellIs" dxfId="143" priority="241" operator="equal">
      <formula>"CN"</formula>
    </cfRule>
  </conditionalFormatting>
  <conditionalFormatting sqref="AE17">
    <cfRule type="cellIs" dxfId="142" priority="239" operator="equal">
      <formula>"P"</formula>
    </cfRule>
    <cfRule type="cellIs" dxfId="141" priority="240" operator="equal">
      <formula>"N"</formula>
    </cfRule>
  </conditionalFormatting>
  <conditionalFormatting sqref="B16:C16">
    <cfRule type="cellIs" dxfId="140" priority="236" operator="equal">
      <formula>"P"</formula>
    </cfRule>
    <cfRule type="cellIs" dxfId="139" priority="237" operator="equal">
      <formula>"N"</formula>
    </cfRule>
  </conditionalFormatting>
  <conditionalFormatting sqref="AE16:AH16">
    <cfRule type="cellIs" dxfId="138" priority="235" operator="equal">
      <formula>"CN"</formula>
    </cfRule>
  </conditionalFormatting>
  <conditionalFormatting sqref="AE16:AH16">
    <cfRule type="cellIs" dxfId="137" priority="233" operator="equal">
      <formula>"P"</formula>
    </cfRule>
    <cfRule type="cellIs" dxfId="136" priority="234" operator="equal">
      <formula>"N"</formula>
    </cfRule>
  </conditionalFormatting>
  <conditionalFormatting sqref="W7:W17">
    <cfRule type="cellIs" dxfId="135" priority="79" operator="equal">
      <formula>"CN"</formula>
    </cfRule>
  </conditionalFormatting>
  <conditionalFormatting sqref="W7:W17">
    <cfRule type="cellIs" dxfId="134" priority="77" operator="equal">
      <formula>"P"</formula>
    </cfRule>
    <cfRule type="cellIs" dxfId="133" priority="78" operator="equal">
      <formula>"N"</formula>
    </cfRule>
  </conditionalFormatting>
  <conditionalFormatting sqref="AG16">
    <cfRule type="cellIs" dxfId="132" priority="223" operator="equal">
      <formula>"CN"</formula>
    </cfRule>
  </conditionalFormatting>
  <conditionalFormatting sqref="AG16">
    <cfRule type="cellIs" dxfId="131" priority="221" operator="equal">
      <formula>"P"</formula>
    </cfRule>
    <cfRule type="cellIs" dxfId="130" priority="222" operator="equal">
      <formula>"N"</formula>
    </cfRule>
  </conditionalFormatting>
  <conditionalFormatting sqref="U17">
    <cfRule type="cellIs" dxfId="129" priority="91" operator="equal">
      <formula>"CN"</formula>
    </cfRule>
  </conditionalFormatting>
  <conditionalFormatting sqref="U17">
    <cfRule type="cellIs" dxfId="128" priority="89" operator="equal">
      <formula>"P"</formula>
    </cfRule>
    <cfRule type="cellIs" dxfId="127" priority="90" operator="equal">
      <formula>"N"</formula>
    </cfRule>
  </conditionalFormatting>
  <conditionalFormatting sqref="AE16">
    <cfRule type="cellIs" dxfId="126" priority="187" operator="equal">
      <formula>"CN"</formula>
    </cfRule>
  </conditionalFormatting>
  <conditionalFormatting sqref="AE16">
    <cfRule type="cellIs" dxfId="125" priority="185" operator="equal">
      <formula>"P"</formula>
    </cfRule>
    <cfRule type="cellIs" dxfId="124" priority="186" operator="equal">
      <formula>"N"</formula>
    </cfRule>
  </conditionalFormatting>
  <conditionalFormatting sqref="I5 I7:I17">
    <cfRule type="cellIs" dxfId="123" priority="184" operator="equal">
      <formula>"CN"</formula>
    </cfRule>
  </conditionalFormatting>
  <conditionalFormatting sqref="I5 I7:I17">
    <cfRule type="cellIs" dxfId="122" priority="182" operator="equal">
      <formula>"P"</formula>
    </cfRule>
    <cfRule type="cellIs" dxfId="121" priority="183" operator="equal">
      <formula>"N"</formula>
    </cfRule>
  </conditionalFormatting>
  <conditionalFormatting sqref="I6">
    <cfRule type="cellIs" dxfId="120" priority="178" operator="equal">
      <formula>"CN"</formula>
    </cfRule>
  </conditionalFormatting>
  <conditionalFormatting sqref="J7:M7">
    <cfRule type="cellIs" dxfId="119" priority="165" operator="equal">
      <formula>"CN"</formula>
    </cfRule>
  </conditionalFormatting>
  <conditionalFormatting sqref="J7:M7">
    <cfRule type="cellIs" dxfId="118" priority="163" operator="equal">
      <formula>"P"</formula>
    </cfRule>
    <cfRule type="cellIs" dxfId="117" priority="164" operator="equal">
      <formula>"N"</formula>
    </cfRule>
  </conditionalFormatting>
  <conditionalFormatting sqref="J7:M7">
    <cfRule type="cellIs" dxfId="116" priority="162" operator="equal">
      <formula>"CN"</formula>
    </cfRule>
  </conditionalFormatting>
  <conditionalFormatting sqref="J7:M7">
    <cfRule type="cellIs" dxfId="115" priority="160" operator="equal">
      <formula>"P"</formula>
    </cfRule>
    <cfRule type="cellIs" dxfId="114" priority="161" operator="equal">
      <formula>"N"</formula>
    </cfRule>
  </conditionalFormatting>
  <conditionalFormatting sqref="J6:M6 O6">
    <cfRule type="cellIs" dxfId="107" priority="153" operator="equal">
      <formula>"CN"</formula>
    </cfRule>
  </conditionalFormatting>
  <conditionalFormatting sqref="P5 P7:P17">
    <cfRule type="cellIs" dxfId="106" priority="152" operator="equal">
      <formula>"CN"</formula>
    </cfRule>
  </conditionalFormatting>
  <conditionalFormatting sqref="P5 P7:P17">
    <cfRule type="cellIs" dxfId="105" priority="150" operator="equal">
      <formula>"P"</formula>
    </cfRule>
    <cfRule type="cellIs" dxfId="104" priority="151" operator="equal">
      <formula>"N"</formula>
    </cfRule>
  </conditionalFormatting>
  <conditionalFormatting sqref="P7:P17">
    <cfRule type="cellIs" dxfId="103" priority="149" operator="equal">
      <formula>"CN"</formula>
    </cfRule>
  </conditionalFormatting>
  <conditionalFormatting sqref="P7:P17">
    <cfRule type="cellIs" dxfId="102" priority="147" operator="equal">
      <formula>"P"</formula>
    </cfRule>
    <cfRule type="cellIs" dxfId="101" priority="148" operator="equal">
      <formula>"N"</formula>
    </cfRule>
  </conditionalFormatting>
  <conditionalFormatting sqref="P6">
    <cfRule type="cellIs" dxfId="100" priority="146" operator="equal">
      <formula>"CN"</formula>
    </cfRule>
  </conditionalFormatting>
  <conditionalFormatting sqref="N7:O7 O8:O17">
    <cfRule type="cellIs" dxfId="99" priority="130" operator="equal">
      <formula>"CN"</formula>
    </cfRule>
  </conditionalFormatting>
  <conditionalFormatting sqref="N7:O7 O8:O17">
    <cfRule type="cellIs" dxfId="98" priority="128" operator="equal">
      <formula>"P"</formula>
    </cfRule>
    <cfRule type="cellIs" dxfId="97" priority="129" operator="equal">
      <formula>"N"</formula>
    </cfRule>
  </conditionalFormatting>
  <conditionalFormatting sqref="N6">
    <cfRule type="cellIs" dxfId="96" priority="127" operator="equal">
      <formula>"CN"</formula>
    </cfRule>
  </conditionalFormatting>
  <conditionalFormatting sqref="Q7:T17">
    <cfRule type="cellIs" dxfId="95" priority="114" operator="equal">
      <formula>"CN"</formula>
    </cfRule>
  </conditionalFormatting>
  <conditionalFormatting sqref="Q7:T17">
    <cfRule type="cellIs" dxfId="94" priority="112" operator="equal">
      <formula>"P"</formula>
    </cfRule>
    <cfRule type="cellIs" dxfId="93" priority="113" operator="equal">
      <formula>"N"</formula>
    </cfRule>
  </conditionalFormatting>
  <conditionalFormatting sqref="Q15:T17 Q7:T7 T8:T17 R8:R17">
    <cfRule type="cellIs" dxfId="92" priority="111" operator="equal">
      <formula>"CN"</formula>
    </cfRule>
  </conditionalFormatting>
  <conditionalFormatting sqref="Q15:T17 Q7:T7 T8:T17 R8:R17">
    <cfRule type="cellIs" dxfId="91" priority="109" operator="equal">
      <formula>"P"</formula>
    </cfRule>
    <cfRule type="cellIs" dxfId="90" priority="110" operator="equal">
      <formula>"N"</formula>
    </cfRule>
  </conditionalFormatting>
  <conditionalFormatting sqref="Q9">
    <cfRule type="cellIs" dxfId="89" priority="108" operator="equal">
      <formula>"CN"</formula>
    </cfRule>
  </conditionalFormatting>
  <conditionalFormatting sqref="Q9">
    <cfRule type="cellIs" dxfId="88" priority="106" operator="equal">
      <formula>"P"</formula>
    </cfRule>
    <cfRule type="cellIs" dxfId="87" priority="107" operator="equal">
      <formula>"N"</formula>
    </cfRule>
  </conditionalFormatting>
  <conditionalFormatting sqref="Q13">
    <cfRule type="cellIs" dxfId="86" priority="105" operator="equal">
      <formula>"CN"</formula>
    </cfRule>
  </conditionalFormatting>
  <conditionalFormatting sqref="Q13">
    <cfRule type="cellIs" dxfId="85" priority="103" operator="equal">
      <formula>"P"</formula>
    </cfRule>
    <cfRule type="cellIs" dxfId="84" priority="104" operator="equal">
      <formula>"N"</formula>
    </cfRule>
  </conditionalFormatting>
  <conditionalFormatting sqref="Q6:T6 V6">
    <cfRule type="cellIs" dxfId="83" priority="102" operator="equal">
      <formula>"CN"</formula>
    </cfRule>
  </conditionalFormatting>
  <conditionalFormatting sqref="U7:U15 V7:V17">
    <cfRule type="cellIs" dxfId="82" priority="101" operator="equal">
      <formula>"CN"</formula>
    </cfRule>
  </conditionalFormatting>
  <conditionalFormatting sqref="U7:U15 V7:V17">
    <cfRule type="cellIs" dxfId="81" priority="99" operator="equal">
      <formula>"P"</formula>
    </cfRule>
    <cfRule type="cellIs" dxfId="80" priority="100" operator="equal">
      <formula>"N"</formula>
    </cfRule>
  </conditionalFormatting>
  <conditionalFormatting sqref="U15 U7:V7 V8:V17">
    <cfRule type="cellIs" dxfId="79" priority="98" operator="equal">
      <formula>"CN"</formula>
    </cfRule>
  </conditionalFormatting>
  <conditionalFormatting sqref="U15 U7:V7 V8:V17">
    <cfRule type="cellIs" dxfId="78" priority="96" operator="equal">
      <formula>"P"</formula>
    </cfRule>
    <cfRule type="cellIs" dxfId="77" priority="97" operator="equal">
      <formula>"N"</formula>
    </cfRule>
  </conditionalFormatting>
  <conditionalFormatting sqref="U6">
    <cfRule type="cellIs" dxfId="76" priority="95" operator="equal">
      <formula>"CN"</formula>
    </cfRule>
  </conditionalFormatting>
  <conditionalFormatting sqref="U17">
    <cfRule type="cellIs" dxfId="75" priority="94" operator="equal">
      <formula>"CN"</formula>
    </cfRule>
  </conditionalFormatting>
  <conditionalFormatting sqref="U17">
    <cfRule type="cellIs" dxfId="74" priority="92" operator="equal">
      <formula>"P"</formula>
    </cfRule>
    <cfRule type="cellIs" dxfId="73" priority="93" operator="equal">
      <formula>"N"</formula>
    </cfRule>
  </conditionalFormatting>
  <conditionalFormatting sqref="U16">
    <cfRule type="cellIs" dxfId="72" priority="88" operator="equal">
      <formula>"CN"</formula>
    </cfRule>
  </conditionalFormatting>
  <conditionalFormatting sqref="U16">
    <cfRule type="cellIs" dxfId="71" priority="86" operator="equal">
      <formula>"P"</formula>
    </cfRule>
    <cfRule type="cellIs" dxfId="70" priority="87" operator="equal">
      <formula>"N"</formula>
    </cfRule>
  </conditionalFormatting>
  <conditionalFormatting sqref="U16">
    <cfRule type="cellIs" dxfId="69" priority="85" operator="equal">
      <formula>"CN"</formula>
    </cfRule>
  </conditionalFormatting>
  <conditionalFormatting sqref="U16">
    <cfRule type="cellIs" dxfId="68" priority="83" operator="equal">
      <formula>"P"</formula>
    </cfRule>
    <cfRule type="cellIs" dxfId="67" priority="84" operator="equal">
      <formula>"N"</formula>
    </cfRule>
  </conditionalFormatting>
  <conditionalFormatting sqref="W5 W7:W17">
    <cfRule type="cellIs" dxfId="66" priority="82" operator="equal">
      <formula>"CN"</formula>
    </cfRule>
  </conditionalFormatting>
  <conditionalFormatting sqref="W5 W7:W17">
    <cfRule type="cellIs" dxfId="65" priority="80" operator="equal">
      <formula>"P"</formula>
    </cfRule>
    <cfRule type="cellIs" dxfId="64" priority="81" operator="equal">
      <formula>"N"</formula>
    </cfRule>
  </conditionalFormatting>
  <conditionalFormatting sqref="W6">
    <cfRule type="cellIs" dxfId="63" priority="76" operator="equal">
      <formula>"CN"</formula>
    </cfRule>
  </conditionalFormatting>
  <conditionalFormatting sqref="X7:AC7 AC8:AC17 X8:AA17">
    <cfRule type="cellIs" dxfId="62" priority="63" operator="equal">
      <formula>"CN"</formula>
    </cfRule>
  </conditionalFormatting>
  <conditionalFormatting sqref="X7:AC7 AC8:AC17 X8:AA17">
    <cfRule type="cellIs" dxfId="61" priority="61" operator="equal">
      <formula>"P"</formula>
    </cfRule>
    <cfRule type="cellIs" dxfId="60" priority="62" operator="equal">
      <formula>"N"</formula>
    </cfRule>
  </conditionalFormatting>
  <conditionalFormatting sqref="X15:AA17 X7:AC7 AC8:AC17 AA8:AA17 Y8:Y17">
    <cfRule type="cellIs" dxfId="59" priority="60" operator="equal">
      <formula>"CN"</formula>
    </cfRule>
  </conditionalFormatting>
  <conditionalFormatting sqref="X15:AA17 X7:AC7 AC8:AC17 AA8:AA17 Y8:Y17">
    <cfRule type="cellIs" dxfId="58" priority="58" operator="equal">
      <formula>"P"</formula>
    </cfRule>
    <cfRule type="cellIs" dxfId="57" priority="59" operator="equal">
      <formula>"N"</formula>
    </cfRule>
  </conditionalFormatting>
  <conditionalFormatting sqref="X9">
    <cfRule type="cellIs" dxfId="56" priority="57" operator="equal">
      <formula>"CN"</formula>
    </cfRule>
  </conditionalFormatting>
  <conditionalFormatting sqref="X9">
    <cfRule type="cellIs" dxfId="55" priority="55" operator="equal">
      <formula>"P"</formula>
    </cfRule>
    <cfRule type="cellIs" dxfId="54" priority="56" operator="equal">
      <formula>"N"</formula>
    </cfRule>
  </conditionalFormatting>
  <conditionalFormatting sqref="X13">
    <cfRule type="cellIs" dxfId="53" priority="54" operator="equal">
      <formula>"CN"</formula>
    </cfRule>
  </conditionalFormatting>
  <conditionalFormatting sqref="X13">
    <cfRule type="cellIs" dxfId="52" priority="52" operator="equal">
      <formula>"P"</formula>
    </cfRule>
    <cfRule type="cellIs" dxfId="51" priority="53" operator="equal">
      <formula>"N"</formula>
    </cfRule>
  </conditionalFormatting>
  <conditionalFormatting sqref="X6:AA6 AC6">
    <cfRule type="cellIs" dxfId="50" priority="51" operator="equal">
      <formula>"CN"</formula>
    </cfRule>
  </conditionalFormatting>
  <conditionalFormatting sqref="AB8:AB15">
    <cfRule type="cellIs" dxfId="49" priority="50" operator="equal">
      <formula>"CN"</formula>
    </cfRule>
  </conditionalFormatting>
  <conditionalFormatting sqref="AB8:AB15">
    <cfRule type="cellIs" dxfId="48" priority="48" operator="equal">
      <formula>"P"</formula>
    </cfRule>
    <cfRule type="cellIs" dxfId="47" priority="49" operator="equal">
      <formula>"N"</formula>
    </cfRule>
  </conditionalFormatting>
  <conditionalFormatting sqref="AB15">
    <cfRule type="cellIs" dxfId="46" priority="47" operator="equal">
      <formula>"CN"</formula>
    </cfRule>
  </conditionalFormatting>
  <conditionalFormatting sqref="AB15">
    <cfRule type="cellIs" dxfId="45" priority="45" operator="equal">
      <formula>"P"</formula>
    </cfRule>
    <cfRule type="cellIs" dxfId="44" priority="46" operator="equal">
      <formula>"N"</formula>
    </cfRule>
  </conditionalFormatting>
  <conditionalFormatting sqref="AB6">
    <cfRule type="cellIs" dxfId="43" priority="44" operator="equal">
      <formula>"CN"</formula>
    </cfRule>
  </conditionalFormatting>
  <conditionalFormatting sqref="AB17">
    <cfRule type="cellIs" dxfId="42" priority="43" operator="equal">
      <formula>"CN"</formula>
    </cfRule>
  </conditionalFormatting>
  <conditionalFormatting sqref="AB17">
    <cfRule type="cellIs" dxfId="41" priority="41" operator="equal">
      <formula>"P"</formula>
    </cfRule>
    <cfRule type="cellIs" dxfId="40" priority="42" operator="equal">
      <formula>"N"</formula>
    </cfRule>
  </conditionalFormatting>
  <conditionalFormatting sqref="AB17">
    <cfRule type="cellIs" dxfId="39" priority="40" operator="equal">
      <formula>"CN"</formula>
    </cfRule>
  </conditionalFormatting>
  <conditionalFormatting sqref="AB17">
    <cfRule type="cellIs" dxfId="38" priority="38" operator="equal">
      <formula>"P"</formula>
    </cfRule>
    <cfRule type="cellIs" dxfId="37" priority="39" operator="equal">
      <formula>"N"</formula>
    </cfRule>
  </conditionalFormatting>
  <conditionalFormatting sqref="AB16">
    <cfRule type="cellIs" dxfId="36" priority="37" operator="equal">
      <formula>"CN"</formula>
    </cfRule>
  </conditionalFormatting>
  <conditionalFormatting sqref="AB16">
    <cfRule type="cellIs" dxfId="35" priority="35" operator="equal">
      <formula>"P"</formula>
    </cfRule>
    <cfRule type="cellIs" dxfId="34" priority="36" operator="equal">
      <formula>"N"</formula>
    </cfRule>
  </conditionalFormatting>
  <conditionalFormatting sqref="AB16">
    <cfRule type="cellIs" dxfId="33" priority="34" operator="equal">
      <formula>"CN"</formula>
    </cfRule>
  </conditionalFormatting>
  <conditionalFormatting sqref="AB16">
    <cfRule type="cellIs" dxfId="32" priority="32" operator="equal">
      <formula>"P"</formula>
    </cfRule>
    <cfRule type="cellIs" dxfId="31" priority="33" operator="equal">
      <formula>"N"</formula>
    </cfRule>
  </conditionalFormatting>
  <conditionalFormatting sqref="AD5 AD7:AD17">
    <cfRule type="cellIs" dxfId="30" priority="31" operator="equal">
      <formula>"CN"</formula>
    </cfRule>
  </conditionalFormatting>
  <conditionalFormatting sqref="AD5 AD7:AD17">
    <cfRule type="cellIs" dxfId="29" priority="29" operator="equal">
      <formula>"P"</formula>
    </cfRule>
    <cfRule type="cellIs" dxfId="28" priority="30" operator="equal">
      <formula>"N"</formula>
    </cfRule>
  </conditionalFormatting>
  <conditionalFormatting sqref="AD7:AD17">
    <cfRule type="cellIs" dxfId="27" priority="28" operator="equal">
      <formula>"CN"</formula>
    </cfRule>
  </conditionalFormatting>
  <conditionalFormatting sqref="AD7:AD17">
    <cfRule type="cellIs" dxfId="26" priority="26" operator="equal">
      <formula>"P"</formula>
    </cfRule>
    <cfRule type="cellIs" dxfId="25" priority="27" operator="equal">
      <formula>"N"</formula>
    </cfRule>
  </conditionalFormatting>
  <conditionalFormatting sqref="AD6">
    <cfRule type="cellIs" dxfId="24" priority="25" operator="equal">
      <formula>"CN"</formula>
    </cfRule>
  </conditionalFormatting>
  <conditionalFormatting sqref="N8:N17">
    <cfRule type="cellIs" dxfId="23" priority="6" operator="equal">
      <formula>"CN"</formula>
    </cfRule>
  </conditionalFormatting>
  <conditionalFormatting sqref="N8:N17">
    <cfRule type="cellIs" dxfId="21" priority="4" operator="equal">
      <formula>"P"</formula>
    </cfRule>
    <cfRule type="cellIs" dxfId="20" priority="5" operator="equal">
      <formula>"N"</formula>
    </cfRule>
  </conditionalFormatting>
  <conditionalFormatting sqref="J8:M17">
    <cfRule type="cellIs" dxfId="17" priority="12" operator="equal">
      <formula>"CN"</formula>
    </cfRule>
  </conditionalFormatting>
  <conditionalFormatting sqref="J8:M17">
    <cfRule type="cellIs" dxfId="15" priority="10" operator="equal">
      <formula>"P"</formula>
    </cfRule>
    <cfRule type="cellIs" dxfId="14" priority="11" operator="equal">
      <formula>"N"</formula>
    </cfRule>
  </conditionalFormatting>
  <conditionalFormatting sqref="J8:M17">
    <cfRule type="cellIs" dxfId="11" priority="9" operator="equal">
      <formula>"CN"</formula>
    </cfRule>
  </conditionalFormatting>
  <conditionalFormatting sqref="J8:M17">
    <cfRule type="cellIs" dxfId="9" priority="7" operator="equal">
      <formula>"P"</formula>
    </cfRule>
    <cfRule type="cellIs" dxfId="8" priority="8" operator="equal">
      <formula>"N"</formula>
    </cfRule>
  </conditionalFormatting>
  <conditionalFormatting sqref="N8:N17">
    <cfRule type="cellIs" dxfId="5" priority="3" operator="equal">
      <formula>"CN"</formula>
    </cfRule>
  </conditionalFormatting>
  <conditionalFormatting sqref="N8:N17">
    <cfRule type="cellIs" dxfId="3" priority="1" operator="equal">
      <formula>"P"</formula>
    </cfRule>
    <cfRule type="cellIs" dxfId="2" priority="2" operator="equal">
      <formula>"N"</formula>
    </cfRule>
  </conditionalFormatting>
  <printOptions horizontalCentered="1"/>
  <pageMargins left="0.2" right="0.2" top="0.36" bottom="0.25" header="0.17" footer="0.19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TỔ BẢO VỆ T1</vt:lpstr>
      <vt:lpstr>TỔ BẢO VỆ T2</vt:lpstr>
      <vt:lpstr>TỔ BẢO VỆ T3</vt:lpstr>
      <vt:lpstr>TỔ BẢO VỆ T4</vt:lpstr>
      <vt:lpstr>TỔ BẢO VỆ T5 </vt:lpstr>
      <vt:lpstr>TỔ BẢO VỆ T7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</dc:creator>
  <cp:lastModifiedBy>TTBT</cp:lastModifiedBy>
  <cp:lastPrinted>2004-12-31T17:26:24Z</cp:lastPrinted>
  <dcterms:created xsi:type="dcterms:W3CDTF">2013-06-11T01:41:39Z</dcterms:created>
  <dcterms:modified xsi:type="dcterms:W3CDTF">2004-12-31T19:11:31Z</dcterms:modified>
</cp:coreProperties>
</file>